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9440" windowHeight="12420"/>
  </bookViews>
  <sheets>
    <sheet name="1" sheetId="1" r:id="rId1"/>
    <sheet name="Лист1" sheetId="2" r:id="rId2"/>
  </sheets>
  <calcPr calcId="145621" iterate="1"/>
</workbook>
</file>

<file path=xl/calcChain.xml><?xml version="1.0" encoding="utf-8"?>
<calcChain xmlns="http://schemas.openxmlformats.org/spreadsheetml/2006/main">
  <c r="N30" i="1" l="1"/>
  <c r="N29" i="1" s="1"/>
  <c r="M30" i="1"/>
  <c r="M29" i="1" s="1"/>
  <c r="L30" i="1"/>
  <c r="L29" i="1" s="1"/>
  <c r="K30" i="1"/>
  <c r="K29" i="1" s="1"/>
  <c r="N25" i="1"/>
  <c r="M25" i="1"/>
  <c r="K26" i="1"/>
  <c r="K25" i="1"/>
  <c r="L25" i="1"/>
  <c r="L21" i="1" l="1"/>
  <c r="L20" i="1" s="1"/>
  <c r="L19" i="1" s="1"/>
  <c r="L18" i="1" l="1"/>
  <c r="L17" i="1" s="1"/>
  <c r="N42" i="1"/>
  <c r="M42" i="1"/>
  <c r="L42" i="1"/>
  <c r="K42" i="1"/>
  <c r="N41" i="1"/>
  <c r="M41" i="1"/>
  <c r="L41" i="1"/>
  <c r="N26" i="1"/>
  <c r="M26" i="1"/>
  <c r="N22" i="1"/>
  <c r="M22" i="1"/>
  <c r="L22" i="1"/>
  <c r="K22" i="1"/>
  <c r="N21" i="1"/>
  <c r="N20" i="1" s="1"/>
  <c r="N19" i="1" s="1"/>
  <c r="N18" i="1" s="1"/>
  <c r="N17" i="1" s="1"/>
  <c r="M21" i="1"/>
  <c r="M20" i="1" s="1"/>
  <c r="M19" i="1" s="1"/>
  <c r="M18" i="1" s="1"/>
  <c r="M17" i="1" s="1"/>
  <c r="K21" i="1"/>
  <c r="K20" i="1" s="1"/>
  <c r="K19" i="1" s="1"/>
</calcChain>
</file>

<file path=xl/sharedStrings.xml><?xml version="1.0" encoding="utf-8"?>
<sst xmlns="http://schemas.openxmlformats.org/spreadsheetml/2006/main" count="183" uniqueCount="75">
  <si>
    <t>Наименование муниципальной программы</t>
  </si>
  <si>
    <t>Ответственный исполнитель</t>
  </si>
  <si>
    <t>2015 год</t>
  </si>
  <si>
    <t>2016 год</t>
  </si>
  <si>
    <t>2017 год</t>
  </si>
  <si>
    <t>2018 год</t>
  </si>
  <si>
    <t>2019 год</t>
  </si>
  <si>
    <t>2020 год</t>
  </si>
  <si>
    <t>Код программной классификации</t>
  </si>
  <si>
    <t>МП</t>
  </si>
  <si>
    <t>Пп</t>
  </si>
  <si>
    <t>ОМ</t>
  </si>
  <si>
    <t>М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</si>
  <si>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</si>
  <si>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</si>
  <si>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</si>
  <si>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РЗ,Пр</t>
  </si>
  <si>
    <t>ЦС</t>
  </si>
  <si>
    <t>ВР</t>
  </si>
  <si>
    <t>01</t>
  </si>
  <si>
    <t>Всего</t>
  </si>
  <si>
    <t>08</t>
  </si>
  <si>
    <t>02</t>
  </si>
  <si>
    <t>Эффективное управление муниципальным долгом</t>
  </si>
  <si>
    <t>03</t>
  </si>
  <si>
    <t>Формирование условно утвержденных расходов</t>
  </si>
  <si>
    <t>Выравнивание бюджетной обеспеченности поселений за счет средств бюджета Удмуртской Республики (расчет и предоставление дотаций на выравнивание бюджетной обеспеченности поселений из Фонда финансовой поддержки поселений УР)</t>
  </si>
  <si>
    <t>06</t>
  </si>
  <si>
    <t>07</t>
  </si>
  <si>
    <t>Создание условий для реализации муниципальной программы</t>
  </si>
  <si>
    <t>121</t>
  </si>
  <si>
    <t>851</t>
  </si>
  <si>
    <t>1301</t>
  </si>
  <si>
    <t>121    122   242   244   852</t>
  </si>
  <si>
    <t>471</t>
  </si>
  <si>
    <t>Организация бюджетного процесса в Кизнерском районе</t>
  </si>
  <si>
    <t>Управление финансов Администрации муниципального образования «Кизнерский район»</t>
  </si>
  <si>
    <t>Уплата налога на имущество организаций по обязательствам Управления финансов Администрации МО "Кизнерский район"</t>
  </si>
  <si>
    <t>Выполнение функций уполномоченного органа по переданным государственным полномочиям по организации обеспечения наличными денежными средствами получателей средств бюджета Удмуртской Республики, находящихся на территории муниципального образования «Кизнерский район»</t>
  </si>
  <si>
    <t>Реализация установленных полномочий (функций) Управлением финансов Администрации МО "Кизнерский район" (центральный аппарат)</t>
  </si>
  <si>
    <t>«Управление муниципальными финансами»</t>
  </si>
  <si>
    <t>Повышение эффективности расходов бюджета Кизнерского района</t>
  </si>
  <si>
    <t>Нормативно- методическое обеспечение и организация бюджетного процесса в Кизнерском районе</t>
  </si>
  <si>
    <t>10</t>
  </si>
  <si>
    <t>1</t>
  </si>
  <si>
    <t>Обслуживание муниципального долга бюджета Кизнерского района. Соблюдение  ограничений по  уровню муниципального долга и  уровню расходов на обслуживание муниципального долга</t>
  </si>
  <si>
    <t>Регулирование межбюджетных отношений, содействие повышению уровня бюджетной обеспеченности муниципальных образований  в Кизнерском  районе</t>
  </si>
  <si>
    <t>04</t>
  </si>
  <si>
    <t>Выравнивание бюджетной обеспеченности поселений за счет средств бюджета Кизнерского района (расчет и предоставление дотаций на выравнивание бюджетной обеспеченности поселений из районного Фонда финансовой поддержки поселений)</t>
  </si>
  <si>
    <t>Финансовое обеспечение государственных полномочий Удмуртской Республики, переданных органам местного самоуправления муниципальных образований  на осуществление первичного воинского учета на территориях, где отсутствуют военные комиссариаты</t>
  </si>
  <si>
    <t>всего</t>
  </si>
  <si>
    <t xml:space="preserve">Финансовое обеспечение расходных обязательств  муниципальных образований 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 </t>
  </si>
  <si>
    <t>Прогнозная оценка ресурсного обеспечения реализации муниципальной программы за счет средств бюджета Кизнерского района</t>
  </si>
  <si>
    <t xml:space="preserve">«Управление муниципальными финансами» </t>
  </si>
  <si>
    <t>1016007</t>
  </si>
  <si>
    <t>730</t>
  </si>
  <si>
    <t>1401</t>
  </si>
  <si>
    <t>2650437</t>
  </si>
  <si>
    <t>511</t>
  </si>
  <si>
    <t>1016300</t>
  </si>
  <si>
    <t>0203</t>
  </si>
  <si>
    <t>9905118</t>
  </si>
  <si>
    <t>530</t>
  </si>
  <si>
    <t>1403</t>
  </si>
  <si>
    <t>2650062</t>
  </si>
  <si>
    <t>521</t>
  </si>
  <si>
    <t>1016350</t>
  </si>
  <si>
    <t>9999</t>
  </si>
  <si>
    <t>0106</t>
  </si>
  <si>
    <t>2021 год</t>
  </si>
  <si>
    <t>2022 год</t>
  </si>
  <si>
    <t>2023 год</t>
  </si>
  <si>
    <t>2024 год</t>
  </si>
  <si>
    <t xml:space="preserve"> </t>
  </si>
  <si>
    <t xml:space="preserve">Приложение 5
к постановлению Администрации
муниципального образования
«Кизнерский район»
                                                 от 31 октября 2019 года №820                                                                                                                                       
Приложение 5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«Управление муниципальными 
финансами»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</si>
</sst>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1" xfId="0" applyNumberFormat="1" applyFont="1" applyBorder="1"/>
    <xf numFmtId="49" fontId="3" fillId="0" borderId="0" xfId="0" applyNumberFormat="1" applyFont="1"/>
    <xf numFmtId="0" fontId="7" fillId="0" borderId="1" xfId="0" applyFont="1" applyFill="1" applyBorder="1" applyAlignment="1">
      <alignment vertical="center"/>
    </xf>
    <xf numFmtId="49" fontId="3" fillId="0" borderId="1" xfId="0" applyNumberFormat="1" applyFont="1" applyFill="1" applyBorder="1"/>
    <xf numFmtId="49" fontId="7" fillId="0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left"/>
    </xf>
    <xf numFmtId="49" fontId="2" fillId="0" borderId="1" xfId="1" quotePrefix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164" fontId="3" fillId="0" borderId="1" xfId="0" applyNumberFormat="1" applyFont="1" applyFill="1" applyBorder="1"/>
    <xf numFmtId="164" fontId="3" fillId="0" borderId="9" xfId="0" applyNumberFormat="1" applyFont="1" applyFill="1" applyBorder="1"/>
    <xf numFmtId="164" fontId="3" fillId="0" borderId="1" xfId="0" applyNumberFormat="1" applyFont="1" applyBorder="1"/>
    <xf numFmtId="164" fontId="3" fillId="0" borderId="10" xfId="0" applyNumberFormat="1" applyFont="1" applyBorder="1"/>
    <xf numFmtId="164" fontId="3" fillId="0" borderId="8" xfId="0" applyNumberFormat="1" applyFont="1" applyFill="1" applyBorder="1"/>
    <xf numFmtId="164" fontId="3" fillId="0" borderId="2" xfId="0" applyNumberFormat="1" applyFont="1" applyBorder="1"/>
    <xf numFmtId="164" fontId="7" fillId="0" borderId="1" xfId="0" applyNumberFormat="1" applyFont="1" applyFill="1" applyBorder="1"/>
    <xf numFmtId="164" fontId="3" fillId="0" borderId="7" xfId="0" applyNumberFormat="1" applyFont="1" applyBorder="1"/>
    <xf numFmtId="164" fontId="7" fillId="0" borderId="1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Fill="1" applyBorder="1"/>
    <xf numFmtId="164" fontId="3" fillId="0" borderId="5" xfId="0" applyNumberFormat="1" applyFont="1" applyBorder="1"/>
    <xf numFmtId="164" fontId="3" fillId="0" borderId="2" xfId="0" applyNumberFormat="1" applyFont="1" applyFill="1" applyBorder="1"/>
    <xf numFmtId="164" fontId="3" fillId="0" borderId="0" xfId="0" applyNumberFormat="1" applyFont="1" applyBorder="1"/>
    <xf numFmtId="164" fontId="7" fillId="0" borderId="1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3" fillId="0" borderId="11" xfId="0" applyNumberFormat="1" applyFont="1" applyFill="1" applyBorder="1"/>
    <xf numFmtId="164" fontId="3" fillId="0" borderId="0" xfId="0" applyNumberFormat="1" applyFont="1"/>
    <xf numFmtId="164" fontId="7" fillId="0" borderId="7" xfId="0" applyNumberFormat="1" applyFont="1" applyFill="1" applyBorder="1"/>
    <xf numFmtId="164" fontId="7" fillId="0" borderId="2" xfId="0" applyNumberFormat="1" applyFont="1" applyBorder="1"/>
    <xf numFmtId="164" fontId="7" fillId="0" borderId="8" xfId="0" applyNumberFormat="1" applyFont="1" applyFill="1" applyBorder="1"/>
    <xf numFmtId="164" fontId="13" fillId="0" borderId="1" xfId="0" applyNumberFormat="1" applyFont="1" applyFill="1" applyBorder="1"/>
    <xf numFmtId="164" fontId="13" fillId="0" borderId="9" xfId="0" applyNumberFormat="1" applyFont="1" applyFill="1" applyBorder="1"/>
    <xf numFmtId="0" fontId="1" fillId="0" borderId="0" xfId="0" applyFont="1" applyAlignment="1">
      <alignment horizontal="right"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7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1"/>
  <sheetViews>
    <sheetView tabSelected="1" topLeftCell="C1" zoomScaleNormal="100" workbookViewId="0">
      <selection activeCell="L1" sqref="L1:Q10"/>
    </sheetView>
  </sheetViews>
  <sheetFormatPr defaultRowHeight="15" x14ac:dyDescent="0.25"/>
  <cols>
    <col min="1" max="1" width="3.85546875" customWidth="1"/>
    <col min="2" max="2" width="4.140625" customWidth="1"/>
    <col min="3" max="3" width="3.85546875" customWidth="1"/>
    <col min="4" max="4" width="3.7109375" customWidth="1"/>
    <col min="5" max="5" width="29.140625" customWidth="1"/>
    <col min="6" max="6" width="23.5703125" customWidth="1"/>
    <col min="7" max="7" width="5.85546875" customWidth="1"/>
    <col min="8" max="8" width="6" customWidth="1"/>
    <col min="9" max="9" width="6.85546875" customWidth="1"/>
    <col min="10" max="10" width="5" customWidth="1"/>
    <col min="11" max="11" width="7.85546875" customWidth="1"/>
    <col min="12" max="12" width="7.28515625" customWidth="1"/>
    <col min="13" max="13" width="7.5703125" customWidth="1"/>
    <col min="14" max="14" width="7.42578125" customWidth="1"/>
    <col min="15" max="15" width="7.28515625" customWidth="1"/>
    <col min="16" max="16" width="7.7109375" customWidth="1"/>
    <col min="17" max="17" width="8.85546875" customWidth="1"/>
    <col min="18" max="18" width="10.5703125" customWidth="1"/>
  </cols>
  <sheetData>
    <row r="1" spans="1:22" ht="15" customHeight="1" x14ac:dyDescent="0.25">
      <c r="J1" s="1"/>
      <c r="L1" s="63" t="s">
        <v>74</v>
      </c>
      <c r="M1" s="64"/>
      <c r="N1" s="64"/>
      <c r="O1" s="64"/>
      <c r="P1" s="64"/>
      <c r="Q1" s="64"/>
    </row>
    <row r="2" spans="1:22" x14ac:dyDescent="0.25">
      <c r="J2" s="1"/>
      <c r="L2" s="64"/>
      <c r="M2" s="64"/>
      <c r="N2" s="64"/>
      <c r="O2" s="64"/>
      <c r="P2" s="64"/>
      <c r="Q2" s="64"/>
    </row>
    <row r="3" spans="1:22" x14ac:dyDescent="0.25">
      <c r="J3" s="1"/>
      <c r="L3" s="64"/>
      <c r="M3" s="64"/>
      <c r="N3" s="64"/>
      <c r="O3" s="64"/>
      <c r="P3" s="64"/>
      <c r="Q3" s="64"/>
    </row>
    <row r="4" spans="1:22" x14ac:dyDescent="0.25">
      <c r="J4" s="1"/>
      <c r="L4" s="64"/>
      <c r="M4" s="64"/>
      <c r="N4" s="64"/>
      <c r="O4" s="64"/>
      <c r="P4" s="64"/>
      <c r="Q4" s="64"/>
    </row>
    <row r="5" spans="1:22" x14ac:dyDescent="0.25">
      <c r="J5" s="1"/>
      <c r="L5" s="64"/>
      <c r="M5" s="64"/>
      <c r="N5" s="64"/>
      <c r="O5" s="64"/>
      <c r="P5" s="64"/>
      <c r="Q5" s="64"/>
    </row>
    <row r="6" spans="1:22" x14ac:dyDescent="0.25">
      <c r="J6" s="1"/>
      <c r="L6" s="64"/>
      <c r="M6" s="64"/>
      <c r="N6" s="64"/>
      <c r="O6" s="64"/>
      <c r="P6" s="64"/>
      <c r="Q6" s="64"/>
    </row>
    <row r="7" spans="1:22" x14ac:dyDescent="0.25">
      <c r="J7" s="1"/>
      <c r="L7" s="64"/>
      <c r="M7" s="64"/>
      <c r="N7" s="64"/>
      <c r="O7" s="64"/>
      <c r="P7" s="64"/>
      <c r="Q7" s="64"/>
    </row>
    <row r="8" spans="1:22" x14ac:dyDescent="0.25">
      <c r="J8" s="1"/>
      <c r="L8" s="64"/>
      <c r="M8" s="64"/>
      <c r="N8" s="64"/>
      <c r="O8" s="64"/>
      <c r="P8" s="64"/>
      <c r="Q8" s="64"/>
    </row>
    <row r="9" spans="1:22" x14ac:dyDescent="0.25">
      <c r="J9" s="1"/>
      <c r="L9" s="64"/>
      <c r="M9" s="64"/>
      <c r="N9" s="64"/>
      <c r="O9" s="64"/>
      <c r="P9" s="64"/>
      <c r="Q9" s="64"/>
      <c r="R9" s="36"/>
    </row>
    <row r="10" spans="1:22" x14ac:dyDescent="0.25">
      <c r="H10" s="1"/>
      <c r="J10" s="1"/>
      <c r="L10" s="64"/>
      <c r="M10" s="64"/>
      <c r="N10" s="64"/>
      <c r="O10" s="64"/>
      <c r="P10" s="64"/>
      <c r="Q10" s="64"/>
    </row>
    <row r="11" spans="1:22" ht="36" customHeight="1" x14ac:dyDescent="0.25">
      <c r="A11" s="80" t="s">
        <v>52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31"/>
      <c r="R11" s="31"/>
    </row>
    <row r="13" spans="1:22" ht="28.5" customHeight="1" x14ac:dyDescent="0.25">
      <c r="A13" s="2" t="s">
        <v>0</v>
      </c>
      <c r="B13" s="3"/>
      <c r="C13" s="4"/>
      <c r="D13" s="4"/>
      <c r="E13" s="4"/>
      <c r="F13" s="88" t="s">
        <v>53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32"/>
      <c r="R13" s="32"/>
      <c r="S13" s="1"/>
      <c r="T13" s="1"/>
    </row>
    <row r="14" spans="1:22" ht="27.75" customHeight="1" x14ac:dyDescent="0.25">
      <c r="A14" s="2" t="s">
        <v>1</v>
      </c>
      <c r="B14" s="4"/>
      <c r="C14" s="4"/>
      <c r="D14" s="4"/>
      <c r="E14" s="4"/>
      <c r="F14" s="89" t="s">
        <v>36</v>
      </c>
      <c r="G14" s="89"/>
      <c r="H14" s="89"/>
      <c r="I14" s="89"/>
      <c r="J14" s="89"/>
      <c r="K14" s="90"/>
      <c r="L14" s="90"/>
      <c r="M14" s="90"/>
      <c r="N14" s="90"/>
      <c r="O14" s="90"/>
      <c r="P14" s="90"/>
      <c r="Q14" s="33"/>
      <c r="R14" s="33"/>
      <c r="S14" s="1"/>
      <c r="T14" s="1"/>
    </row>
    <row r="15" spans="1:22" s="8" customFormat="1" ht="28.5" customHeight="1" x14ac:dyDescent="0.25">
      <c r="A15" s="85" t="s">
        <v>8</v>
      </c>
      <c r="B15" s="85"/>
      <c r="C15" s="85"/>
      <c r="D15" s="85"/>
      <c r="E15" s="85" t="s">
        <v>13</v>
      </c>
      <c r="F15" s="85" t="s">
        <v>1</v>
      </c>
      <c r="G15" s="86" t="s">
        <v>14</v>
      </c>
      <c r="H15" s="86"/>
      <c r="I15" s="86"/>
      <c r="J15" s="87"/>
      <c r="K15" s="87"/>
      <c r="L15" s="91"/>
      <c r="M15" s="91"/>
      <c r="N15" s="91"/>
      <c r="O15" s="91"/>
      <c r="P15" s="91"/>
      <c r="Q15" s="92"/>
      <c r="R15" s="92"/>
      <c r="S15" s="92"/>
      <c r="T15" s="93"/>
      <c r="U15" s="7"/>
      <c r="V15" s="7"/>
    </row>
    <row r="16" spans="1:22" s="8" customFormat="1" ht="22.5" customHeight="1" x14ac:dyDescent="0.2">
      <c r="A16" s="9" t="s">
        <v>9</v>
      </c>
      <c r="B16" s="9" t="s">
        <v>10</v>
      </c>
      <c r="C16" s="9" t="s">
        <v>11</v>
      </c>
      <c r="D16" s="9" t="s">
        <v>12</v>
      </c>
      <c r="E16" s="85"/>
      <c r="F16" s="85"/>
      <c r="G16" s="9" t="s">
        <v>15</v>
      </c>
      <c r="H16" s="9" t="s">
        <v>16</v>
      </c>
      <c r="I16" s="9" t="s">
        <v>17</v>
      </c>
      <c r="J16" s="9" t="s">
        <v>18</v>
      </c>
      <c r="K16" s="35" t="s">
        <v>2</v>
      </c>
      <c r="L16" s="35" t="s">
        <v>3</v>
      </c>
      <c r="M16" s="35" t="s">
        <v>4</v>
      </c>
      <c r="N16" s="35" t="s">
        <v>5</v>
      </c>
      <c r="O16" s="35" t="s">
        <v>6</v>
      </c>
      <c r="P16" s="35" t="s">
        <v>7</v>
      </c>
      <c r="Q16" s="37" t="s">
        <v>69</v>
      </c>
      <c r="R16" s="37" t="s">
        <v>70</v>
      </c>
      <c r="S16" s="34" t="s">
        <v>71</v>
      </c>
      <c r="T16" s="37" t="s">
        <v>72</v>
      </c>
      <c r="U16" s="7"/>
    </row>
    <row r="17" spans="1:21" s="17" customFormat="1" ht="18.75" customHeight="1" x14ac:dyDescent="0.2">
      <c r="A17" s="83" t="s">
        <v>43</v>
      </c>
      <c r="B17" s="83"/>
      <c r="C17" s="83"/>
      <c r="D17" s="83"/>
      <c r="E17" s="81" t="s">
        <v>40</v>
      </c>
      <c r="F17" s="15" t="s">
        <v>20</v>
      </c>
      <c r="G17" s="20"/>
      <c r="H17" s="20"/>
      <c r="I17" s="20"/>
      <c r="J17" s="20"/>
      <c r="K17" s="47">
        <v>48880</v>
      </c>
      <c r="L17" s="47">
        <f t="shared" ref="L17:N17" si="0">L18</f>
        <v>53659.5</v>
      </c>
      <c r="M17" s="47">
        <f t="shared" si="0"/>
        <v>56022.799999999996</v>
      </c>
      <c r="N17" s="47">
        <f t="shared" si="0"/>
        <v>58616.5</v>
      </c>
      <c r="O17" s="47">
        <v>46528.6</v>
      </c>
      <c r="P17" s="47">
        <v>52507.6</v>
      </c>
      <c r="Q17" s="47">
        <v>58946.8</v>
      </c>
      <c r="R17" s="48">
        <v>61304.7</v>
      </c>
      <c r="S17" s="47">
        <v>63756.9</v>
      </c>
      <c r="T17" s="47">
        <v>66307.199999999997</v>
      </c>
      <c r="U17" s="16"/>
    </row>
    <row r="18" spans="1:21" s="17" customFormat="1" ht="54.75" customHeight="1" x14ac:dyDescent="0.2">
      <c r="A18" s="84"/>
      <c r="B18" s="84"/>
      <c r="C18" s="84"/>
      <c r="D18" s="84"/>
      <c r="E18" s="82"/>
      <c r="F18" s="25" t="s">
        <v>36</v>
      </c>
      <c r="G18" s="20"/>
      <c r="H18" s="20"/>
      <c r="I18" s="20"/>
      <c r="J18" s="20"/>
      <c r="K18" s="41">
        <v>48880</v>
      </c>
      <c r="L18" s="41">
        <f t="shared" ref="L18:N18" si="1">L19+L39+L41</f>
        <v>53659.5</v>
      </c>
      <c r="M18" s="41">
        <f t="shared" si="1"/>
        <v>56022.799999999996</v>
      </c>
      <c r="N18" s="41">
        <f t="shared" si="1"/>
        <v>58616.5</v>
      </c>
      <c r="O18" s="41">
        <v>46528.6</v>
      </c>
      <c r="P18" s="41">
        <v>52507.6</v>
      </c>
      <c r="Q18" s="41">
        <v>58946.8</v>
      </c>
      <c r="R18" s="46">
        <v>61304.7</v>
      </c>
      <c r="S18" s="41">
        <v>63756.6</v>
      </c>
      <c r="T18" s="42">
        <v>66307.100000000006</v>
      </c>
      <c r="U18" s="16"/>
    </row>
    <row r="19" spans="1:21" s="6" customFormat="1" ht="12.75" customHeight="1" x14ac:dyDescent="0.2">
      <c r="A19" s="68" t="s">
        <v>43</v>
      </c>
      <c r="B19" s="68" t="s">
        <v>44</v>
      </c>
      <c r="C19" s="68"/>
      <c r="D19" s="68"/>
      <c r="E19" s="74" t="s">
        <v>35</v>
      </c>
      <c r="F19" s="22" t="s">
        <v>20</v>
      </c>
      <c r="G19" s="24" t="s">
        <v>34</v>
      </c>
      <c r="H19" s="24"/>
      <c r="I19" s="24"/>
      <c r="J19" s="24"/>
      <c r="K19" s="45">
        <f>K20</f>
        <v>42204.899999999994</v>
      </c>
      <c r="L19" s="45">
        <f t="shared" ref="L19:N19" si="2">L20</f>
        <v>47023.4</v>
      </c>
      <c r="M19" s="45">
        <f t="shared" si="2"/>
        <v>49049.799999999996</v>
      </c>
      <c r="N19" s="45">
        <f t="shared" si="2"/>
        <v>51291.8</v>
      </c>
      <c r="O19" s="45">
        <v>41802.6</v>
      </c>
      <c r="P19" s="45">
        <v>47781.599999999999</v>
      </c>
      <c r="Q19" s="45">
        <v>54220.800000000003</v>
      </c>
      <c r="R19" s="45">
        <v>56389.599999999999</v>
      </c>
      <c r="S19" s="47">
        <v>58645.2</v>
      </c>
      <c r="T19" s="47">
        <v>60991</v>
      </c>
      <c r="U19" s="5"/>
    </row>
    <row r="20" spans="1:21" s="6" customFormat="1" ht="63.75" x14ac:dyDescent="0.2">
      <c r="A20" s="76"/>
      <c r="B20" s="76"/>
      <c r="C20" s="76"/>
      <c r="D20" s="76"/>
      <c r="E20" s="75"/>
      <c r="F20" s="25" t="s">
        <v>36</v>
      </c>
      <c r="G20" s="23" t="s">
        <v>34</v>
      </c>
      <c r="H20" s="23"/>
      <c r="I20" s="23"/>
      <c r="J20" s="23"/>
      <c r="K20" s="39">
        <f>K21+K25+K29</f>
        <v>42204.899999999994</v>
      </c>
      <c r="L20" s="39">
        <f t="shared" ref="L20:N20" si="3">L21+L25+L29</f>
        <v>47023.4</v>
      </c>
      <c r="M20" s="39">
        <f t="shared" si="3"/>
        <v>49049.799999999996</v>
      </c>
      <c r="N20" s="39">
        <f t="shared" si="3"/>
        <v>51291.8</v>
      </c>
      <c r="O20" s="39">
        <v>41802.6</v>
      </c>
      <c r="P20" s="39">
        <v>47781.599999999999</v>
      </c>
      <c r="Q20" s="39">
        <v>54220.800000000003</v>
      </c>
      <c r="R20" s="39">
        <v>56389.599999999999</v>
      </c>
      <c r="S20" s="41">
        <v>58645.2</v>
      </c>
      <c r="T20" s="42">
        <v>60991</v>
      </c>
      <c r="U20" s="5"/>
    </row>
    <row r="21" spans="1:21" s="6" customFormat="1" ht="17.25" customHeight="1" x14ac:dyDescent="0.2">
      <c r="A21" s="68" t="s">
        <v>43</v>
      </c>
      <c r="B21" s="68" t="s">
        <v>44</v>
      </c>
      <c r="C21" s="68" t="s">
        <v>19</v>
      </c>
      <c r="D21" s="68"/>
      <c r="E21" s="74" t="s">
        <v>42</v>
      </c>
      <c r="F21" s="22" t="s">
        <v>20</v>
      </c>
      <c r="G21" s="24" t="s">
        <v>34</v>
      </c>
      <c r="H21" s="24"/>
      <c r="I21" s="24"/>
      <c r="J21" s="24"/>
      <c r="K21" s="45">
        <f>K23</f>
        <v>4944.7</v>
      </c>
      <c r="L21" s="45">
        <f>L24</f>
        <v>10842</v>
      </c>
      <c r="M21" s="45">
        <f t="shared" ref="M21:N21" si="4">M23</f>
        <v>11384</v>
      </c>
      <c r="N21" s="45">
        <f t="shared" si="4"/>
        <v>11953</v>
      </c>
      <c r="O21" s="45">
        <v>0</v>
      </c>
      <c r="P21" s="45">
        <v>5979</v>
      </c>
      <c r="Q21" s="45">
        <v>12418.2</v>
      </c>
      <c r="R21" s="58">
        <v>10880</v>
      </c>
      <c r="S21" s="59">
        <v>11315.2</v>
      </c>
      <c r="T21" s="47">
        <v>11767.8</v>
      </c>
      <c r="U21" s="5"/>
    </row>
    <row r="22" spans="1:21" s="6" customFormat="1" ht="63.75" x14ac:dyDescent="0.2">
      <c r="A22" s="76"/>
      <c r="B22" s="76"/>
      <c r="C22" s="76"/>
      <c r="D22" s="76"/>
      <c r="E22" s="75"/>
      <c r="F22" s="25" t="s">
        <v>36</v>
      </c>
      <c r="G22" s="23" t="s">
        <v>34</v>
      </c>
      <c r="H22" s="23"/>
      <c r="I22" s="23"/>
      <c r="J22" s="23"/>
      <c r="K22" s="39">
        <f>K24</f>
        <v>4944.7</v>
      </c>
      <c r="L22" s="39">
        <f t="shared" ref="L22:N22" si="5">L24</f>
        <v>10842</v>
      </c>
      <c r="M22" s="39">
        <f t="shared" si="5"/>
        <v>11384</v>
      </c>
      <c r="N22" s="39">
        <f t="shared" si="5"/>
        <v>11953</v>
      </c>
      <c r="O22" s="39">
        <v>0</v>
      </c>
      <c r="P22" s="39">
        <v>5979</v>
      </c>
      <c r="Q22" s="39">
        <v>12418.2</v>
      </c>
      <c r="R22" s="40">
        <v>10880</v>
      </c>
      <c r="S22" s="41">
        <v>11315.2</v>
      </c>
      <c r="T22" s="50">
        <v>11767.8</v>
      </c>
      <c r="U22" s="5"/>
    </row>
    <row r="23" spans="1:21" s="6" customFormat="1" ht="12.75" x14ac:dyDescent="0.2">
      <c r="A23" s="78" t="s">
        <v>43</v>
      </c>
      <c r="B23" s="78" t="s">
        <v>44</v>
      </c>
      <c r="C23" s="78" t="s">
        <v>19</v>
      </c>
      <c r="D23" s="78" t="s">
        <v>21</v>
      </c>
      <c r="E23" s="77" t="s">
        <v>25</v>
      </c>
      <c r="F23" s="22" t="s">
        <v>20</v>
      </c>
      <c r="G23" s="23" t="s">
        <v>34</v>
      </c>
      <c r="H23" s="23"/>
      <c r="I23" s="23"/>
      <c r="J23" s="23"/>
      <c r="K23" s="39">
        <v>4944.7</v>
      </c>
      <c r="L23" s="39">
        <v>10842</v>
      </c>
      <c r="M23" s="39">
        <v>11384</v>
      </c>
      <c r="N23" s="39">
        <v>11953</v>
      </c>
      <c r="O23" s="39">
        <v>0</v>
      </c>
      <c r="P23" s="39">
        <v>5979</v>
      </c>
      <c r="Q23" s="39">
        <v>12418.2</v>
      </c>
      <c r="R23" s="39">
        <v>10880</v>
      </c>
      <c r="S23" s="41">
        <v>11315.2</v>
      </c>
      <c r="T23" s="50">
        <v>11767.8</v>
      </c>
      <c r="U23" s="5"/>
    </row>
    <row r="24" spans="1:21" s="6" customFormat="1" ht="63.75" x14ac:dyDescent="0.2">
      <c r="A24" s="78"/>
      <c r="B24" s="78"/>
      <c r="C24" s="78"/>
      <c r="D24" s="78"/>
      <c r="E24" s="77"/>
      <c r="F24" s="25" t="s">
        <v>36</v>
      </c>
      <c r="G24" s="23"/>
      <c r="H24" s="23" t="s">
        <v>67</v>
      </c>
      <c r="I24" s="30" t="s">
        <v>66</v>
      </c>
      <c r="J24" s="23"/>
      <c r="K24" s="39">
        <v>4944.7</v>
      </c>
      <c r="L24" s="39">
        <v>10842</v>
      </c>
      <c r="M24" s="39">
        <v>11384</v>
      </c>
      <c r="N24" s="39">
        <v>11953</v>
      </c>
      <c r="O24" s="39">
        <v>0</v>
      </c>
      <c r="P24" s="39">
        <v>5979</v>
      </c>
      <c r="Q24" s="39">
        <v>12418.2</v>
      </c>
      <c r="R24" s="40">
        <v>10880</v>
      </c>
      <c r="S24" s="41">
        <v>11315.2</v>
      </c>
      <c r="T24" s="50">
        <v>11767.8</v>
      </c>
      <c r="U24" s="5"/>
    </row>
    <row r="25" spans="1:21" s="6" customFormat="1" ht="12.75" x14ac:dyDescent="0.2">
      <c r="A25" s="68" t="s">
        <v>43</v>
      </c>
      <c r="B25" s="68" t="s">
        <v>44</v>
      </c>
      <c r="C25" s="68" t="s">
        <v>22</v>
      </c>
      <c r="D25" s="68"/>
      <c r="E25" s="74" t="s">
        <v>23</v>
      </c>
      <c r="F25" s="22" t="s">
        <v>20</v>
      </c>
      <c r="G25" s="23" t="s">
        <v>34</v>
      </c>
      <c r="H25" s="23"/>
      <c r="I25" s="23"/>
      <c r="J25" s="23"/>
      <c r="K25" s="45">
        <f>K27</f>
        <v>500</v>
      </c>
      <c r="L25" s="45">
        <f t="shared" ref="L25:N25" si="6">L27</f>
        <v>500</v>
      </c>
      <c r="M25" s="45">
        <f t="shared" si="6"/>
        <v>200</v>
      </c>
      <c r="N25" s="45">
        <f t="shared" si="6"/>
        <v>0</v>
      </c>
      <c r="O25" s="45">
        <v>90</v>
      </c>
      <c r="P25" s="45">
        <v>90</v>
      </c>
      <c r="Q25" s="45">
        <v>90</v>
      </c>
      <c r="R25" s="60">
        <v>93.6</v>
      </c>
      <c r="S25" s="59">
        <v>97.3</v>
      </c>
      <c r="T25" s="47">
        <v>101.2</v>
      </c>
      <c r="U25" s="5"/>
    </row>
    <row r="26" spans="1:21" s="6" customFormat="1" ht="63.75" x14ac:dyDescent="0.2">
      <c r="A26" s="76"/>
      <c r="B26" s="76"/>
      <c r="C26" s="76"/>
      <c r="D26" s="76"/>
      <c r="E26" s="94"/>
      <c r="F26" s="25" t="s">
        <v>36</v>
      </c>
      <c r="G26" s="23" t="s">
        <v>34</v>
      </c>
      <c r="H26" s="23"/>
      <c r="I26" s="23"/>
      <c r="J26" s="23"/>
      <c r="K26" s="39">
        <f t="shared" ref="K26:N26" si="7">K28</f>
        <v>500</v>
      </c>
      <c r="L26" s="39">
        <v>500</v>
      </c>
      <c r="M26" s="39">
        <f t="shared" si="7"/>
        <v>200</v>
      </c>
      <c r="N26" s="39">
        <f t="shared" si="7"/>
        <v>0</v>
      </c>
      <c r="O26" s="39">
        <v>90</v>
      </c>
      <c r="P26" s="39">
        <v>90</v>
      </c>
      <c r="Q26" s="39">
        <v>90</v>
      </c>
      <c r="R26" s="43">
        <v>93.6</v>
      </c>
      <c r="S26" s="44">
        <v>97.3</v>
      </c>
      <c r="T26" s="42">
        <v>101.2</v>
      </c>
      <c r="U26" s="5"/>
    </row>
    <row r="27" spans="1:21" s="17" customFormat="1" ht="17.25" customHeight="1" x14ac:dyDescent="0.2">
      <c r="A27" s="78" t="s">
        <v>43</v>
      </c>
      <c r="B27" s="78" t="s">
        <v>44</v>
      </c>
      <c r="C27" s="78" t="s">
        <v>22</v>
      </c>
      <c r="D27" s="78" t="s">
        <v>24</v>
      </c>
      <c r="E27" s="65" t="s">
        <v>45</v>
      </c>
      <c r="F27" s="22" t="s">
        <v>20</v>
      </c>
      <c r="G27" s="23" t="s">
        <v>34</v>
      </c>
      <c r="H27" s="23"/>
      <c r="I27" s="23"/>
      <c r="J27" s="23"/>
      <c r="K27" s="39">
        <v>500</v>
      </c>
      <c r="L27" s="39">
        <v>500</v>
      </c>
      <c r="M27" s="39">
        <v>200</v>
      </c>
      <c r="N27" s="39">
        <v>0</v>
      </c>
      <c r="O27" s="39">
        <v>90</v>
      </c>
      <c r="P27" s="39">
        <v>90</v>
      </c>
      <c r="Q27" s="39">
        <v>90</v>
      </c>
      <c r="R27" s="43">
        <v>93.6</v>
      </c>
      <c r="S27" s="44">
        <v>97.3</v>
      </c>
      <c r="T27" s="41">
        <v>101.2</v>
      </c>
      <c r="U27" s="16"/>
    </row>
    <row r="28" spans="1:21" s="6" customFormat="1" ht="63.75" customHeight="1" x14ac:dyDescent="0.2">
      <c r="A28" s="78"/>
      <c r="B28" s="78"/>
      <c r="C28" s="78"/>
      <c r="D28" s="78"/>
      <c r="E28" s="65"/>
      <c r="F28" s="25" t="s">
        <v>36</v>
      </c>
      <c r="G28" s="23" t="s">
        <v>34</v>
      </c>
      <c r="H28" s="23" t="s">
        <v>32</v>
      </c>
      <c r="I28" s="30" t="s">
        <v>54</v>
      </c>
      <c r="J28" s="23" t="s">
        <v>55</v>
      </c>
      <c r="K28" s="39">
        <v>500</v>
      </c>
      <c r="L28" s="39">
        <v>500</v>
      </c>
      <c r="M28" s="39">
        <v>200</v>
      </c>
      <c r="N28" s="39">
        <v>0</v>
      </c>
      <c r="O28" s="39">
        <v>90</v>
      </c>
      <c r="P28" s="39">
        <v>90</v>
      </c>
      <c r="Q28" s="39">
        <v>90</v>
      </c>
      <c r="R28" s="43">
        <v>93.6</v>
      </c>
      <c r="S28" s="44">
        <v>97.3</v>
      </c>
      <c r="T28" s="42">
        <v>101.2</v>
      </c>
      <c r="U28" s="5"/>
    </row>
    <row r="29" spans="1:21" s="6" customFormat="1" ht="21.75" customHeight="1" x14ac:dyDescent="0.2">
      <c r="A29" s="66" t="s">
        <v>43</v>
      </c>
      <c r="B29" s="66" t="s">
        <v>44</v>
      </c>
      <c r="C29" s="68" t="s">
        <v>47</v>
      </c>
      <c r="D29" s="68"/>
      <c r="E29" s="70" t="s">
        <v>46</v>
      </c>
      <c r="F29" s="22" t="s">
        <v>20</v>
      </c>
      <c r="G29" s="24" t="s">
        <v>34</v>
      </c>
      <c r="H29" s="24"/>
      <c r="I29" s="24"/>
      <c r="J29" s="24"/>
      <c r="K29" s="45">
        <f>K30</f>
        <v>36760.199999999997</v>
      </c>
      <c r="L29" s="45">
        <f t="shared" ref="L29:N29" si="8">L30</f>
        <v>35681.4</v>
      </c>
      <c r="M29" s="45">
        <f t="shared" si="8"/>
        <v>37465.799999999996</v>
      </c>
      <c r="N29" s="45">
        <f t="shared" si="8"/>
        <v>39338.800000000003</v>
      </c>
      <c r="O29" s="45">
        <v>41712.6</v>
      </c>
      <c r="P29" s="45">
        <v>41712.6</v>
      </c>
      <c r="Q29" s="45">
        <v>41712.6</v>
      </c>
      <c r="R29" s="45">
        <v>45416</v>
      </c>
      <c r="S29" s="47">
        <v>47232.7</v>
      </c>
      <c r="T29" s="47">
        <v>49122</v>
      </c>
      <c r="U29" s="5"/>
    </row>
    <row r="30" spans="1:21" s="6" customFormat="1" ht="63.75" customHeight="1" x14ac:dyDescent="0.2">
      <c r="A30" s="67"/>
      <c r="B30" s="67"/>
      <c r="C30" s="69"/>
      <c r="D30" s="69"/>
      <c r="E30" s="70"/>
      <c r="F30" s="25" t="s">
        <v>36</v>
      </c>
      <c r="G30" s="23" t="s">
        <v>34</v>
      </c>
      <c r="H30" s="23"/>
      <c r="I30" s="23"/>
      <c r="J30" s="23"/>
      <c r="K30" s="39">
        <f>SUM(K31+K33+K35+K37)</f>
        <v>36760.199999999997</v>
      </c>
      <c r="L30" s="39">
        <f t="shared" ref="L30:N30" si="9">SUM(L31+L33+L35+L37)</f>
        <v>35681.4</v>
      </c>
      <c r="M30" s="39">
        <f t="shared" si="9"/>
        <v>37465.799999999996</v>
      </c>
      <c r="N30" s="39">
        <f t="shared" si="9"/>
        <v>39338.800000000003</v>
      </c>
      <c r="O30" s="39">
        <v>41712.6</v>
      </c>
      <c r="P30" s="39">
        <v>41712.6</v>
      </c>
      <c r="Q30" s="39">
        <v>41712.6</v>
      </c>
      <c r="R30" s="40">
        <v>45416</v>
      </c>
      <c r="S30" s="41">
        <v>47232.7</v>
      </c>
      <c r="T30" s="41">
        <v>49122</v>
      </c>
      <c r="U30" s="5"/>
    </row>
    <row r="31" spans="1:21" s="6" customFormat="1" ht="22.5" customHeight="1" x14ac:dyDescent="0.2">
      <c r="A31" s="66" t="s">
        <v>43</v>
      </c>
      <c r="B31" s="66" t="s">
        <v>44</v>
      </c>
      <c r="C31" s="68" t="s">
        <v>47</v>
      </c>
      <c r="D31" s="68" t="s">
        <v>22</v>
      </c>
      <c r="E31" s="65" t="s">
        <v>26</v>
      </c>
      <c r="F31" s="25" t="s">
        <v>20</v>
      </c>
      <c r="G31" s="23" t="s">
        <v>34</v>
      </c>
      <c r="H31" s="23" t="s">
        <v>56</v>
      </c>
      <c r="I31" s="23" t="s">
        <v>57</v>
      </c>
      <c r="J31" s="23" t="s">
        <v>58</v>
      </c>
      <c r="K31" s="39">
        <v>1077</v>
      </c>
      <c r="L31" s="39">
        <v>1077</v>
      </c>
      <c r="M31" s="39">
        <v>1131</v>
      </c>
      <c r="N31" s="39">
        <v>1187</v>
      </c>
      <c r="O31" s="39">
        <v>1078</v>
      </c>
      <c r="P31" s="39">
        <v>1078</v>
      </c>
      <c r="Q31" s="39">
        <v>1078</v>
      </c>
      <c r="R31" s="39">
        <v>1078</v>
      </c>
      <c r="S31" s="41">
        <v>1078</v>
      </c>
      <c r="T31" s="42">
        <v>1078</v>
      </c>
      <c r="U31" s="5"/>
    </row>
    <row r="32" spans="1:21" s="6" customFormat="1" ht="99" customHeight="1" x14ac:dyDescent="0.2">
      <c r="A32" s="67"/>
      <c r="B32" s="67"/>
      <c r="C32" s="69"/>
      <c r="D32" s="69"/>
      <c r="E32" s="65"/>
      <c r="F32" s="25" t="s">
        <v>36</v>
      </c>
      <c r="G32" s="23" t="s">
        <v>34</v>
      </c>
      <c r="H32" s="23" t="s">
        <v>56</v>
      </c>
      <c r="I32" s="23" t="s">
        <v>57</v>
      </c>
      <c r="J32" s="23" t="s">
        <v>58</v>
      </c>
      <c r="K32" s="39">
        <v>1077</v>
      </c>
      <c r="L32" s="39">
        <v>1077</v>
      </c>
      <c r="M32" s="39">
        <v>1131</v>
      </c>
      <c r="N32" s="39">
        <v>1187</v>
      </c>
      <c r="O32" s="39">
        <v>1078</v>
      </c>
      <c r="P32" s="39">
        <v>1078</v>
      </c>
      <c r="Q32" s="39">
        <v>1078</v>
      </c>
      <c r="R32" s="39">
        <v>1078</v>
      </c>
      <c r="S32" s="40">
        <v>1078</v>
      </c>
      <c r="T32" s="41">
        <v>1078</v>
      </c>
      <c r="U32" s="38"/>
    </row>
    <row r="33" spans="1:21" s="6" customFormat="1" ht="22.5" customHeight="1" x14ac:dyDescent="0.2">
      <c r="A33" s="66" t="s">
        <v>43</v>
      </c>
      <c r="B33" s="66" t="s">
        <v>44</v>
      </c>
      <c r="C33" s="68" t="s">
        <v>47</v>
      </c>
      <c r="D33" s="68" t="s">
        <v>24</v>
      </c>
      <c r="E33" s="65" t="s">
        <v>48</v>
      </c>
      <c r="F33" s="25" t="s">
        <v>20</v>
      </c>
      <c r="G33" s="23" t="s">
        <v>34</v>
      </c>
      <c r="H33" s="23"/>
      <c r="I33" s="23"/>
      <c r="J33" s="23"/>
      <c r="K33" s="39">
        <v>34518</v>
      </c>
      <c r="L33" s="39">
        <v>33439.300000000003</v>
      </c>
      <c r="M33" s="39">
        <v>35111.199999999997</v>
      </c>
      <c r="N33" s="39">
        <v>36866.800000000003</v>
      </c>
      <c r="O33" s="39">
        <v>40634.6</v>
      </c>
      <c r="P33" s="39">
        <v>40634.6</v>
      </c>
      <c r="Q33" s="51">
        <v>40629.599999999999</v>
      </c>
      <c r="R33" s="39">
        <v>44333</v>
      </c>
      <c r="S33" s="41">
        <v>46149.7</v>
      </c>
      <c r="T33" s="41">
        <v>48039</v>
      </c>
      <c r="U33" s="5"/>
    </row>
    <row r="34" spans="1:21" s="6" customFormat="1" ht="86.25" customHeight="1" x14ac:dyDescent="0.2">
      <c r="A34" s="67"/>
      <c r="B34" s="67"/>
      <c r="C34" s="69"/>
      <c r="D34" s="69"/>
      <c r="E34" s="65"/>
      <c r="F34" s="25" t="s">
        <v>36</v>
      </c>
      <c r="G34" s="23" t="s">
        <v>34</v>
      </c>
      <c r="H34" s="23" t="s">
        <v>56</v>
      </c>
      <c r="I34" s="23" t="s">
        <v>59</v>
      </c>
      <c r="J34" s="23" t="s">
        <v>58</v>
      </c>
      <c r="K34" s="39">
        <v>34518</v>
      </c>
      <c r="L34" s="39">
        <v>33439.300000000003</v>
      </c>
      <c r="M34" s="39">
        <v>35111.199999999997</v>
      </c>
      <c r="N34" s="39">
        <v>36866.800000000003</v>
      </c>
      <c r="O34" s="39">
        <v>40634.6</v>
      </c>
      <c r="P34" s="39">
        <v>40634.6</v>
      </c>
      <c r="Q34" s="51">
        <v>40629.599999999999</v>
      </c>
      <c r="R34" s="40">
        <v>44333</v>
      </c>
      <c r="S34" s="41">
        <v>46149.7</v>
      </c>
      <c r="T34" s="42">
        <v>48039</v>
      </c>
      <c r="U34" s="5"/>
    </row>
    <row r="35" spans="1:21" s="6" customFormat="1" ht="22.5" customHeight="1" x14ac:dyDescent="0.2">
      <c r="A35" s="66" t="s">
        <v>43</v>
      </c>
      <c r="B35" s="66" t="s">
        <v>44</v>
      </c>
      <c r="C35" s="68" t="s">
        <v>47</v>
      </c>
      <c r="D35" s="68" t="s">
        <v>27</v>
      </c>
      <c r="E35" s="65" t="s">
        <v>49</v>
      </c>
      <c r="F35" s="25" t="s">
        <v>50</v>
      </c>
      <c r="G35" s="23" t="s">
        <v>34</v>
      </c>
      <c r="H35" s="23" t="s">
        <v>60</v>
      </c>
      <c r="I35" s="23" t="s">
        <v>61</v>
      </c>
      <c r="J35" s="23" t="s">
        <v>62</v>
      </c>
      <c r="K35" s="39">
        <v>1138</v>
      </c>
      <c r="L35" s="39">
        <v>1137.9000000000001</v>
      </c>
      <c r="M35" s="39">
        <v>1195</v>
      </c>
      <c r="N35" s="39">
        <v>1255</v>
      </c>
      <c r="O35" s="39">
        <v>0</v>
      </c>
      <c r="P35" s="39">
        <v>0</v>
      </c>
      <c r="Q35" s="39">
        <v>0</v>
      </c>
      <c r="R35" s="39" t="s">
        <v>73</v>
      </c>
      <c r="S35" s="41">
        <v>0</v>
      </c>
      <c r="T35" s="41">
        <v>0</v>
      </c>
      <c r="U35" s="5"/>
    </row>
    <row r="36" spans="1:21" s="6" customFormat="1" ht="96" customHeight="1" x14ac:dyDescent="0.2">
      <c r="A36" s="67"/>
      <c r="B36" s="67"/>
      <c r="C36" s="69"/>
      <c r="D36" s="69"/>
      <c r="E36" s="65"/>
      <c r="F36" s="25" t="s">
        <v>36</v>
      </c>
      <c r="G36" s="23" t="s">
        <v>34</v>
      </c>
      <c r="H36" s="23"/>
      <c r="I36" s="23"/>
      <c r="J36" s="23"/>
      <c r="K36" s="39">
        <v>1138</v>
      </c>
      <c r="L36" s="39">
        <v>1137.9000000000001</v>
      </c>
      <c r="M36" s="39">
        <v>1195</v>
      </c>
      <c r="N36" s="39">
        <v>1255</v>
      </c>
      <c r="O36" s="39">
        <v>0</v>
      </c>
      <c r="P36" s="39">
        <v>0</v>
      </c>
      <c r="Q36" s="39">
        <v>0</v>
      </c>
      <c r="R36" s="39">
        <v>0</v>
      </c>
      <c r="S36" s="52">
        <v>0</v>
      </c>
      <c r="T36" s="41">
        <v>0</v>
      </c>
      <c r="U36" s="5" t="s">
        <v>73</v>
      </c>
    </row>
    <row r="37" spans="1:21" s="6" customFormat="1" ht="21.75" customHeight="1" x14ac:dyDescent="0.2">
      <c r="A37" s="66" t="s">
        <v>43</v>
      </c>
      <c r="B37" s="66" t="s">
        <v>44</v>
      </c>
      <c r="C37" s="68" t="s">
        <v>47</v>
      </c>
      <c r="D37" s="68" t="s">
        <v>28</v>
      </c>
      <c r="E37" s="65" t="s">
        <v>51</v>
      </c>
      <c r="F37" s="25" t="s">
        <v>50</v>
      </c>
      <c r="G37" s="23" t="s">
        <v>34</v>
      </c>
      <c r="H37" s="23"/>
      <c r="I37" s="23"/>
      <c r="J37" s="23"/>
      <c r="K37" s="39">
        <v>27.2</v>
      </c>
      <c r="L37" s="39">
        <v>27.2</v>
      </c>
      <c r="M37" s="39">
        <v>28.6</v>
      </c>
      <c r="N37" s="39">
        <v>30</v>
      </c>
      <c r="O37" s="39">
        <v>0</v>
      </c>
      <c r="P37" s="39">
        <v>0</v>
      </c>
      <c r="Q37" s="39">
        <v>5</v>
      </c>
      <c r="R37" s="40">
        <v>5</v>
      </c>
      <c r="S37" s="41">
        <v>5</v>
      </c>
      <c r="T37" s="42">
        <v>5</v>
      </c>
      <c r="U37" s="5"/>
    </row>
    <row r="38" spans="1:21" s="6" customFormat="1" ht="93" customHeight="1" x14ac:dyDescent="0.2">
      <c r="A38" s="67"/>
      <c r="B38" s="67"/>
      <c r="C38" s="69"/>
      <c r="D38" s="69"/>
      <c r="E38" s="65"/>
      <c r="F38" s="25" t="s">
        <v>36</v>
      </c>
      <c r="G38" s="23" t="s">
        <v>34</v>
      </c>
      <c r="H38" s="23" t="s">
        <v>63</v>
      </c>
      <c r="I38" s="23" t="s">
        <v>64</v>
      </c>
      <c r="J38" s="23" t="s">
        <v>65</v>
      </c>
      <c r="K38" s="39">
        <v>27.2</v>
      </c>
      <c r="L38" s="39">
        <v>27.2</v>
      </c>
      <c r="M38" s="39">
        <v>28.6</v>
      </c>
      <c r="N38" s="39">
        <v>30</v>
      </c>
      <c r="O38" s="39">
        <v>0</v>
      </c>
      <c r="P38" s="39">
        <v>0</v>
      </c>
      <c r="Q38" s="39">
        <v>5</v>
      </c>
      <c r="R38" s="43">
        <v>5</v>
      </c>
      <c r="S38" s="44">
        <v>5</v>
      </c>
      <c r="T38" s="41">
        <v>5</v>
      </c>
      <c r="U38" s="5"/>
    </row>
    <row r="39" spans="1:21" s="19" customFormat="1" ht="17.25" customHeight="1" x14ac:dyDescent="0.2">
      <c r="A39" s="79" t="s">
        <v>43</v>
      </c>
      <c r="B39" s="79" t="s">
        <v>22</v>
      </c>
      <c r="C39" s="79"/>
      <c r="D39" s="79"/>
      <c r="E39" s="70" t="s">
        <v>41</v>
      </c>
      <c r="F39" s="22" t="s">
        <v>20</v>
      </c>
      <c r="G39" s="29" t="s">
        <v>34</v>
      </c>
      <c r="H39" s="29"/>
      <c r="I39" s="29"/>
      <c r="J39" s="29"/>
      <c r="K39" s="53">
        <v>45</v>
      </c>
      <c r="L39" s="53">
        <v>5.0999999999999996</v>
      </c>
      <c r="M39" s="53">
        <v>10</v>
      </c>
      <c r="N39" s="53">
        <v>13.7</v>
      </c>
      <c r="O39" s="53">
        <v>10</v>
      </c>
      <c r="P39" s="53">
        <v>10</v>
      </c>
      <c r="Q39" s="53">
        <v>10</v>
      </c>
      <c r="R39" s="54">
        <v>10.4</v>
      </c>
      <c r="S39" s="55">
        <v>10.4</v>
      </c>
      <c r="T39" s="55">
        <v>10.4</v>
      </c>
      <c r="U39" s="18"/>
    </row>
    <row r="40" spans="1:21" s="6" customFormat="1" ht="63.75" customHeight="1" x14ac:dyDescent="0.2">
      <c r="A40" s="79"/>
      <c r="B40" s="79"/>
      <c r="C40" s="79"/>
      <c r="D40" s="79"/>
      <c r="E40" s="70"/>
      <c r="F40" s="25" t="s">
        <v>36</v>
      </c>
      <c r="G40" s="23" t="s">
        <v>34</v>
      </c>
      <c r="H40" s="23"/>
      <c r="I40" s="23"/>
      <c r="J40" s="23"/>
      <c r="K40" s="39">
        <v>45</v>
      </c>
      <c r="L40" s="39">
        <v>5.0999999999999996</v>
      </c>
      <c r="M40" s="39">
        <v>10</v>
      </c>
      <c r="N40" s="39">
        <v>13.7</v>
      </c>
      <c r="O40" s="39">
        <v>10</v>
      </c>
      <c r="P40" s="39">
        <v>10</v>
      </c>
      <c r="Q40" s="39">
        <v>10</v>
      </c>
      <c r="R40" s="43">
        <v>10.4</v>
      </c>
      <c r="S40" s="44">
        <v>10.4</v>
      </c>
      <c r="T40" s="42">
        <v>10.4</v>
      </c>
      <c r="U40" s="5"/>
    </row>
    <row r="41" spans="1:21" s="6" customFormat="1" ht="12.75" x14ac:dyDescent="0.2">
      <c r="A41" s="71" t="s">
        <v>43</v>
      </c>
      <c r="B41" s="71" t="s">
        <v>24</v>
      </c>
      <c r="C41" s="71"/>
      <c r="D41" s="71"/>
      <c r="E41" s="70" t="s">
        <v>29</v>
      </c>
      <c r="F41" s="22" t="s">
        <v>20</v>
      </c>
      <c r="G41" s="23" t="s">
        <v>34</v>
      </c>
      <c r="H41" s="24"/>
      <c r="I41" s="24"/>
      <c r="J41" s="24"/>
      <c r="K41" s="45">
        <v>6631</v>
      </c>
      <c r="L41" s="45">
        <f t="shared" ref="L41:N41" si="10">L43+L45+L47</f>
        <v>6631</v>
      </c>
      <c r="M41" s="45">
        <f t="shared" si="10"/>
        <v>6963</v>
      </c>
      <c r="N41" s="45">
        <f t="shared" si="10"/>
        <v>7311</v>
      </c>
      <c r="O41" s="45">
        <v>4716</v>
      </c>
      <c r="P41" s="45">
        <v>4716</v>
      </c>
      <c r="Q41" s="45">
        <v>4716</v>
      </c>
      <c r="R41" s="49">
        <v>4904.7</v>
      </c>
      <c r="S41" s="47">
        <v>5101.3</v>
      </c>
      <c r="T41" s="47">
        <v>5305.8</v>
      </c>
      <c r="U41" s="5"/>
    </row>
    <row r="42" spans="1:21" s="6" customFormat="1" ht="51" customHeight="1" x14ac:dyDescent="0.2">
      <c r="A42" s="71"/>
      <c r="B42" s="71"/>
      <c r="C42" s="71"/>
      <c r="D42" s="71"/>
      <c r="E42" s="70"/>
      <c r="F42" s="25" t="s">
        <v>36</v>
      </c>
      <c r="G42" s="23" t="s">
        <v>34</v>
      </c>
      <c r="H42" s="23"/>
      <c r="I42" s="23"/>
      <c r="J42" s="23"/>
      <c r="K42" s="39">
        <f>K44+K46+K48</f>
        <v>6631</v>
      </c>
      <c r="L42" s="39">
        <f t="shared" ref="L42:N42" si="11">L44+L46+L48</f>
        <v>6631</v>
      </c>
      <c r="M42" s="39">
        <f t="shared" si="11"/>
        <v>6963</v>
      </c>
      <c r="N42" s="39">
        <f t="shared" si="11"/>
        <v>7311</v>
      </c>
      <c r="O42" s="39">
        <v>4716</v>
      </c>
      <c r="P42" s="39">
        <v>4716</v>
      </c>
      <c r="Q42" s="39">
        <v>4716</v>
      </c>
      <c r="R42" s="43">
        <v>4904.7</v>
      </c>
      <c r="S42" s="44">
        <v>5101.3</v>
      </c>
      <c r="T42" s="42">
        <v>5305.8</v>
      </c>
      <c r="U42" s="5"/>
    </row>
    <row r="43" spans="1:21" s="6" customFormat="1" ht="12.75" customHeight="1" x14ac:dyDescent="0.2">
      <c r="A43" s="72" t="s">
        <v>43</v>
      </c>
      <c r="B43" s="72" t="s">
        <v>24</v>
      </c>
      <c r="C43" s="72" t="s">
        <v>19</v>
      </c>
      <c r="D43" s="72"/>
      <c r="E43" s="74" t="s">
        <v>39</v>
      </c>
      <c r="F43" s="22" t="s">
        <v>20</v>
      </c>
      <c r="G43" s="23" t="s">
        <v>34</v>
      </c>
      <c r="H43" s="24"/>
      <c r="I43" s="24"/>
      <c r="J43" s="24"/>
      <c r="K43" s="39">
        <v>6569</v>
      </c>
      <c r="L43" s="39">
        <v>6569</v>
      </c>
      <c r="M43" s="39">
        <v>6898</v>
      </c>
      <c r="N43" s="39">
        <v>7242</v>
      </c>
      <c r="O43" s="39">
        <v>4714</v>
      </c>
      <c r="P43" s="39">
        <v>4714</v>
      </c>
      <c r="Q43" s="39">
        <v>4714</v>
      </c>
      <c r="R43" s="56">
        <v>4902.7</v>
      </c>
      <c r="S43" s="41">
        <v>5099.3</v>
      </c>
      <c r="T43" s="41">
        <v>5303.8</v>
      </c>
      <c r="U43" s="5"/>
    </row>
    <row r="44" spans="1:21" s="6" customFormat="1" ht="71.25" customHeight="1" x14ac:dyDescent="0.2">
      <c r="A44" s="73"/>
      <c r="B44" s="73"/>
      <c r="C44" s="73"/>
      <c r="D44" s="73"/>
      <c r="E44" s="75"/>
      <c r="F44" s="25" t="s">
        <v>36</v>
      </c>
      <c r="G44" s="23" t="s">
        <v>34</v>
      </c>
      <c r="H44" s="23" t="s">
        <v>68</v>
      </c>
      <c r="I44" s="26"/>
      <c r="J44" s="27" t="s">
        <v>33</v>
      </c>
      <c r="K44" s="39">
        <v>6569</v>
      </c>
      <c r="L44" s="39">
        <v>6569</v>
      </c>
      <c r="M44" s="39">
        <v>6898</v>
      </c>
      <c r="N44" s="39">
        <v>7242</v>
      </c>
      <c r="O44" s="39">
        <v>4714</v>
      </c>
      <c r="P44" s="39">
        <v>4714</v>
      </c>
      <c r="Q44" s="39">
        <v>4714</v>
      </c>
      <c r="R44" s="56">
        <v>4902.7</v>
      </c>
      <c r="S44" s="41">
        <v>5099.3</v>
      </c>
      <c r="T44" s="41">
        <v>5303.8</v>
      </c>
      <c r="U44" s="5"/>
    </row>
    <row r="45" spans="1:21" s="6" customFormat="1" ht="18" customHeight="1" x14ac:dyDescent="0.2">
      <c r="A45" s="68" t="s">
        <v>43</v>
      </c>
      <c r="B45" s="68" t="s">
        <v>24</v>
      </c>
      <c r="C45" s="68" t="s">
        <v>22</v>
      </c>
      <c r="D45" s="68"/>
      <c r="E45" s="74" t="s">
        <v>38</v>
      </c>
      <c r="F45" s="28" t="s">
        <v>20</v>
      </c>
      <c r="G45" s="23" t="s">
        <v>34</v>
      </c>
      <c r="H45" s="23"/>
      <c r="I45" s="23"/>
      <c r="J45" s="23" t="s">
        <v>30</v>
      </c>
      <c r="K45" s="61">
        <v>60</v>
      </c>
      <c r="L45" s="61">
        <v>60</v>
      </c>
      <c r="M45" s="61">
        <v>63</v>
      </c>
      <c r="N45" s="61">
        <v>66</v>
      </c>
      <c r="O45" s="61">
        <v>0</v>
      </c>
      <c r="P45" s="61">
        <v>0</v>
      </c>
      <c r="Q45" s="61">
        <v>0</v>
      </c>
      <c r="R45" s="62">
        <v>0</v>
      </c>
      <c r="S45" s="41">
        <v>0</v>
      </c>
      <c r="T45" s="41">
        <v>0</v>
      </c>
      <c r="U45" s="5"/>
    </row>
    <row r="46" spans="1:21" s="6" customFormat="1" ht="89.25" customHeight="1" x14ac:dyDescent="0.2">
      <c r="A46" s="76"/>
      <c r="B46" s="76"/>
      <c r="C46" s="76"/>
      <c r="D46" s="76"/>
      <c r="E46" s="75"/>
      <c r="F46" s="25" t="s">
        <v>36</v>
      </c>
      <c r="G46" s="23" t="s">
        <v>34</v>
      </c>
      <c r="H46" s="23"/>
      <c r="I46" s="23"/>
      <c r="J46" s="23" t="s">
        <v>30</v>
      </c>
      <c r="K46" s="39">
        <v>60</v>
      </c>
      <c r="L46" s="39">
        <v>60</v>
      </c>
      <c r="M46" s="39">
        <v>63</v>
      </c>
      <c r="N46" s="39">
        <v>66</v>
      </c>
      <c r="O46" s="39">
        <v>0</v>
      </c>
      <c r="P46" s="39">
        <v>0</v>
      </c>
      <c r="Q46" s="39">
        <v>0</v>
      </c>
      <c r="R46" s="39">
        <v>0</v>
      </c>
      <c r="S46" s="52">
        <v>0</v>
      </c>
      <c r="T46" s="41">
        <v>0</v>
      </c>
      <c r="U46" s="5"/>
    </row>
    <row r="47" spans="1:21" s="6" customFormat="1" ht="12.75" x14ac:dyDescent="0.2">
      <c r="A47" s="71" t="s">
        <v>43</v>
      </c>
      <c r="B47" s="71" t="s">
        <v>24</v>
      </c>
      <c r="C47" s="71" t="s">
        <v>24</v>
      </c>
      <c r="D47" s="71"/>
      <c r="E47" s="70" t="s">
        <v>37</v>
      </c>
      <c r="F47" s="22" t="s">
        <v>20</v>
      </c>
      <c r="G47" s="23" t="s">
        <v>34</v>
      </c>
      <c r="H47" s="23"/>
      <c r="I47" s="23"/>
      <c r="J47" s="23" t="s">
        <v>31</v>
      </c>
      <c r="K47" s="39" t="s">
        <v>73</v>
      </c>
      <c r="L47" s="39">
        <v>2</v>
      </c>
      <c r="M47" s="39">
        <v>2</v>
      </c>
      <c r="N47" s="39">
        <v>3</v>
      </c>
      <c r="O47" s="39">
        <v>2</v>
      </c>
      <c r="P47" s="39">
        <v>2</v>
      </c>
      <c r="Q47" s="39">
        <v>2</v>
      </c>
      <c r="R47" s="40">
        <v>2</v>
      </c>
      <c r="S47" s="41">
        <v>2</v>
      </c>
      <c r="T47" s="41">
        <v>2</v>
      </c>
      <c r="U47" s="5"/>
    </row>
    <row r="48" spans="1:21" s="6" customFormat="1" ht="63.75" x14ac:dyDescent="0.2">
      <c r="A48" s="71"/>
      <c r="B48" s="71"/>
      <c r="C48" s="71"/>
      <c r="D48" s="71"/>
      <c r="E48" s="70"/>
      <c r="F48" s="25" t="s">
        <v>36</v>
      </c>
      <c r="G48" s="23" t="s">
        <v>34</v>
      </c>
      <c r="H48" s="23"/>
      <c r="I48" s="23"/>
      <c r="J48" s="23" t="s">
        <v>31</v>
      </c>
      <c r="K48" s="39">
        <v>2</v>
      </c>
      <c r="L48" s="39">
        <v>2</v>
      </c>
      <c r="M48" s="39">
        <v>2</v>
      </c>
      <c r="N48" s="39">
        <v>3</v>
      </c>
      <c r="O48" s="39">
        <v>2</v>
      </c>
      <c r="P48" s="39">
        <v>2</v>
      </c>
      <c r="Q48" s="39">
        <v>2</v>
      </c>
      <c r="R48" s="39">
        <v>2</v>
      </c>
      <c r="S48" s="41">
        <v>2</v>
      </c>
      <c r="T48" s="41">
        <v>2</v>
      </c>
      <c r="U48" s="5"/>
    </row>
    <row r="49" spans="1:21" s="6" customFormat="1" ht="12.75" x14ac:dyDescent="0.2">
      <c r="A49" s="11"/>
      <c r="B49" s="11"/>
      <c r="C49" s="11"/>
      <c r="D49" s="11"/>
      <c r="E49" s="5"/>
      <c r="F49" s="5"/>
      <c r="G49" s="21"/>
      <c r="H49" s="21"/>
      <c r="I49" s="21"/>
      <c r="J49" s="21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"/>
    </row>
    <row r="50" spans="1:21" s="6" customFormat="1" ht="12.75" x14ac:dyDescent="0.2">
      <c r="A50" s="11"/>
      <c r="B50" s="11"/>
      <c r="C50" s="11"/>
      <c r="D50" s="11"/>
      <c r="E50" s="5"/>
      <c r="F50" s="5"/>
      <c r="G50" s="21"/>
      <c r="H50" s="21"/>
      <c r="I50" s="21"/>
      <c r="J50" s="2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6" customFormat="1" ht="12.75" x14ac:dyDescent="0.2">
      <c r="A51" s="11"/>
      <c r="B51" s="11"/>
      <c r="C51" s="11"/>
      <c r="D51" s="11"/>
      <c r="E51" s="5"/>
      <c r="F51" s="5"/>
      <c r="G51" s="21"/>
      <c r="H51" s="21"/>
      <c r="I51" s="21"/>
      <c r="J51" s="2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6" customFormat="1" ht="12.75" x14ac:dyDescent="0.2">
      <c r="A52" s="11"/>
      <c r="B52" s="11"/>
      <c r="C52" s="11"/>
      <c r="D52" s="11"/>
      <c r="E52" s="5"/>
      <c r="F52" s="5"/>
      <c r="G52" s="21"/>
      <c r="H52" s="21"/>
      <c r="I52" s="21"/>
      <c r="J52" s="2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12.75" x14ac:dyDescent="0.2">
      <c r="A53" s="11"/>
      <c r="B53" s="11"/>
      <c r="C53" s="11"/>
      <c r="D53" s="11"/>
      <c r="E53" s="5"/>
      <c r="F53" s="5"/>
      <c r="G53" s="21"/>
      <c r="H53" s="21"/>
      <c r="I53" s="21"/>
      <c r="J53" s="2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6" customFormat="1" ht="12.75" x14ac:dyDescent="0.2">
      <c r="A54" s="11"/>
      <c r="B54" s="11"/>
      <c r="C54" s="11"/>
      <c r="D54" s="11"/>
      <c r="E54" s="5"/>
      <c r="F54" s="5"/>
      <c r="G54" s="21"/>
      <c r="H54" s="21"/>
      <c r="I54" s="21"/>
      <c r="J54" s="2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12.75" x14ac:dyDescent="0.2">
      <c r="A55" s="11"/>
      <c r="B55" s="11"/>
      <c r="C55" s="11"/>
      <c r="D55" s="11"/>
      <c r="E55" s="5"/>
      <c r="F55" s="5"/>
      <c r="G55" s="21"/>
      <c r="H55" s="21"/>
      <c r="I55" s="21"/>
      <c r="J55" s="2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12.75" x14ac:dyDescent="0.2">
      <c r="A56" s="11"/>
      <c r="B56" s="11"/>
      <c r="C56" s="11"/>
      <c r="D56" s="11"/>
      <c r="E56" s="5"/>
      <c r="F56" s="5"/>
      <c r="G56" s="21"/>
      <c r="H56" s="21"/>
      <c r="I56" s="21"/>
      <c r="J56" s="2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6" customFormat="1" ht="12.75" x14ac:dyDescent="0.2">
      <c r="A57" s="11"/>
      <c r="B57" s="11"/>
      <c r="C57" s="11"/>
      <c r="D57" s="11"/>
      <c r="E57" s="5"/>
      <c r="F57" s="5"/>
      <c r="G57" s="21"/>
      <c r="H57" s="21"/>
      <c r="I57" s="21"/>
      <c r="J57" s="2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6" customFormat="1" ht="12.75" x14ac:dyDescent="0.2">
      <c r="A58" s="11"/>
      <c r="B58" s="11"/>
      <c r="C58" s="11"/>
      <c r="D58" s="11"/>
      <c r="E58" s="5"/>
      <c r="F58" s="5"/>
      <c r="G58" s="21"/>
      <c r="H58" s="21"/>
      <c r="I58" s="21"/>
      <c r="J58" s="2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6" customFormat="1" ht="12.75" x14ac:dyDescent="0.2">
      <c r="A59" s="11"/>
      <c r="B59" s="11"/>
      <c r="C59" s="11"/>
      <c r="D59" s="11"/>
      <c r="E59" s="5"/>
      <c r="F59" s="5"/>
      <c r="G59" s="21"/>
      <c r="H59" s="21"/>
      <c r="I59" s="21"/>
      <c r="J59" s="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12.75" x14ac:dyDescent="0.2">
      <c r="A60" s="11"/>
      <c r="B60" s="11"/>
      <c r="C60" s="11"/>
      <c r="D60" s="1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12.75" x14ac:dyDescent="0.2">
      <c r="A61" s="10"/>
      <c r="B61" s="11"/>
      <c r="C61" s="11"/>
      <c r="D61" s="1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6" customFormat="1" ht="12.75" x14ac:dyDescent="0.2">
      <c r="A62" s="10"/>
      <c r="B62" s="11"/>
      <c r="C62" s="11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6" customFormat="1" ht="12.75" x14ac:dyDescent="0.2">
      <c r="A63" s="10"/>
      <c r="B63" s="11"/>
      <c r="C63" s="11"/>
      <c r="D63" s="1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6" customFormat="1" ht="12.75" x14ac:dyDescent="0.2">
      <c r="A64" s="10"/>
      <c r="B64" s="11"/>
      <c r="C64" s="11"/>
      <c r="D64" s="1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6" customFormat="1" ht="12.75" x14ac:dyDescent="0.2">
      <c r="A65" s="10"/>
      <c r="B65" s="11"/>
      <c r="C65" s="11"/>
      <c r="D65" s="1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6" customFormat="1" ht="12.75" x14ac:dyDescent="0.2">
      <c r="A66" s="10"/>
      <c r="B66" s="11"/>
      <c r="C66" s="11"/>
      <c r="D66" s="1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6" customFormat="1" ht="12.75" x14ac:dyDescent="0.2">
      <c r="A67" s="10"/>
      <c r="B67" s="11"/>
      <c r="C67" s="11"/>
      <c r="D67" s="1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6" customFormat="1" ht="12.75" x14ac:dyDescent="0.2">
      <c r="A68" s="10"/>
      <c r="B68" s="11"/>
      <c r="C68" s="11"/>
      <c r="D68" s="1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6" customFormat="1" ht="12.75" x14ac:dyDescent="0.2">
      <c r="A69" s="10"/>
      <c r="B69" s="11"/>
      <c r="C69" s="11"/>
      <c r="D69" s="1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6" customFormat="1" ht="12.75" x14ac:dyDescent="0.2">
      <c r="A70" s="10"/>
      <c r="B70" s="11"/>
      <c r="C70" s="11"/>
      <c r="D70" s="1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6" customFormat="1" ht="12.75" x14ac:dyDescent="0.2">
      <c r="A71" s="10"/>
      <c r="B71" s="11"/>
      <c r="C71" s="11"/>
      <c r="D71" s="1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6" customFormat="1" ht="12.75" x14ac:dyDescent="0.2">
      <c r="A72" s="10"/>
      <c r="B72" s="11"/>
      <c r="C72" s="11"/>
      <c r="D72" s="1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6" customFormat="1" ht="12.75" x14ac:dyDescent="0.2">
      <c r="A73" s="10"/>
      <c r="B73" s="11"/>
      <c r="C73" s="11"/>
      <c r="D73" s="1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6" customFormat="1" ht="12.75" x14ac:dyDescent="0.2">
      <c r="A74" s="10"/>
      <c r="B74" s="11"/>
      <c r="C74" s="11"/>
      <c r="D74" s="1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6" customFormat="1" ht="12.75" x14ac:dyDescent="0.2">
      <c r="A75" s="10"/>
      <c r="B75" s="11"/>
      <c r="C75" s="11"/>
      <c r="D75" s="1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6" customFormat="1" ht="12.75" x14ac:dyDescent="0.2">
      <c r="A76" s="10"/>
      <c r="B76" s="11"/>
      <c r="C76" s="11"/>
      <c r="D76" s="1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6" customFormat="1" ht="12.75" x14ac:dyDescent="0.2">
      <c r="A77" s="10"/>
      <c r="B77" s="11"/>
      <c r="C77" s="11"/>
      <c r="D77" s="1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6" customFormat="1" ht="12.75" x14ac:dyDescent="0.2">
      <c r="A78" s="10"/>
      <c r="B78" s="11"/>
      <c r="C78" s="11"/>
      <c r="D78" s="1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6" customFormat="1" ht="12.75" x14ac:dyDescent="0.2">
      <c r="A79" s="10"/>
      <c r="B79" s="11"/>
      <c r="C79" s="11"/>
      <c r="D79" s="1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6" customFormat="1" ht="12.75" x14ac:dyDescent="0.2">
      <c r="A80" s="10"/>
      <c r="B80" s="11"/>
      <c r="C80" s="11"/>
      <c r="D80" s="1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6" customFormat="1" ht="12.75" x14ac:dyDescent="0.2">
      <c r="A81" s="10"/>
      <c r="B81" s="11"/>
      <c r="C81" s="11"/>
      <c r="D81" s="1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6" customFormat="1" ht="12.75" x14ac:dyDescent="0.2">
      <c r="A82" s="10"/>
      <c r="B82" s="11"/>
      <c r="C82" s="11"/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6" customFormat="1" ht="12.75" x14ac:dyDescent="0.2">
      <c r="A83" s="10"/>
      <c r="B83" s="11"/>
      <c r="C83" s="11"/>
      <c r="D83" s="1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6" customFormat="1" ht="12.75" x14ac:dyDescent="0.2">
      <c r="A84" s="10"/>
      <c r="B84" s="11"/>
      <c r="C84" s="11"/>
      <c r="D84" s="1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6" customFormat="1" ht="12.75" x14ac:dyDescent="0.2">
      <c r="A85" s="10"/>
      <c r="B85" s="11"/>
      <c r="C85" s="11"/>
      <c r="D85" s="1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6" customFormat="1" ht="12.75" x14ac:dyDescent="0.2">
      <c r="A86" s="10"/>
      <c r="B86" s="11"/>
      <c r="C86" s="11"/>
      <c r="D86" s="1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6" customFormat="1" ht="12.75" x14ac:dyDescent="0.2">
      <c r="A87" s="10"/>
      <c r="B87" s="11"/>
      <c r="C87" s="11"/>
      <c r="D87" s="1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6" customFormat="1" ht="12.75" x14ac:dyDescent="0.2">
      <c r="A88" s="10"/>
      <c r="B88" s="11"/>
      <c r="C88" s="11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6" customFormat="1" ht="12.75" x14ac:dyDescent="0.2">
      <c r="A89" s="10"/>
      <c r="B89" s="11"/>
      <c r="C89" s="11"/>
      <c r="D89" s="1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2.75" x14ac:dyDescent="0.2">
      <c r="A90" s="10"/>
      <c r="B90" s="11"/>
      <c r="C90" s="11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s="6" customFormat="1" ht="12.75" x14ac:dyDescent="0.2">
      <c r="A91" s="10"/>
      <c r="B91" s="11"/>
      <c r="C91" s="11"/>
      <c r="D91" s="1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s="6" customFormat="1" ht="12.75" x14ac:dyDescent="0.2">
      <c r="A92" s="10"/>
      <c r="B92" s="11"/>
      <c r="C92" s="11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s="6" customFormat="1" ht="12.75" x14ac:dyDescent="0.2">
      <c r="A93" s="10"/>
      <c r="B93" s="11"/>
      <c r="C93" s="11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6" customFormat="1" ht="12.75" x14ac:dyDescent="0.2">
      <c r="A94" s="10"/>
      <c r="B94" s="11"/>
      <c r="C94" s="11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6" customFormat="1" ht="12.75" x14ac:dyDescent="0.2">
      <c r="A95" s="10"/>
      <c r="B95" s="11"/>
      <c r="C95" s="11"/>
      <c r="D95" s="1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s="6" customFormat="1" ht="12.75" x14ac:dyDescent="0.2">
      <c r="A96" s="10"/>
      <c r="B96" s="11"/>
      <c r="C96" s="11"/>
      <c r="D96" s="1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s="6" customFormat="1" ht="12.75" x14ac:dyDescent="0.2">
      <c r="A97" s="10"/>
      <c r="B97" s="11"/>
      <c r="C97" s="11"/>
      <c r="D97" s="1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6" customFormat="1" ht="12.75" x14ac:dyDescent="0.2">
      <c r="A98" s="10"/>
      <c r="B98" s="11"/>
      <c r="C98" s="11"/>
      <c r="D98" s="1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s="6" customFormat="1" ht="12.75" x14ac:dyDescent="0.2">
      <c r="A99" s="10"/>
      <c r="B99" s="11"/>
      <c r="C99" s="11"/>
      <c r="D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s="6" customFormat="1" ht="12.75" x14ac:dyDescent="0.2">
      <c r="A100" s="10"/>
      <c r="B100" s="11"/>
      <c r="C100" s="11"/>
      <c r="D100" s="1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6" customFormat="1" ht="12.75" x14ac:dyDescent="0.2">
      <c r="A101" s="10"/>
      <c r="B101" s="11"/>
      <c r="C101" s="11"/>
      <c r="D101" s="1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6" customFormat="1" ht="12.75" x14ac:dyDescent="0.2">
      <c r="A102" s="10"/>
      <c r="B102" s="11"/>
      <c r="C102" s="11"/>
      <c r="D102" s="1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6" customFormat="1" ht="12.75" x14ac:dyDescent="0.2">
      <c r="A103" s="10"/>
      <c r="B103" s="11"/>
      <c r="C103" s="11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6" customFormat="1" ht="12.75" x14ac:dyDescent="0.2">
      <c r="A104" s="10"/>
      <c r="B104" s="11"/>
      <c r="C104" s="11"/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6" customFormat="1" ht="12.75" x14ac:dyDescent="0.2">
      <c r="A105" s="10"/>
      <c r="B105" s="11"/>
      <c r="C105" s="11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6" customFormat="1" ht="12.75" x14ac:dyDescent="0.2">
      <c r="A106" s="10"/>
      <c r="B106" s="11"/>
      <c r="C106" s="11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6" customFormat="1" ht="12.75" x14ac:dyDescent="0.2">
      <c r="A107" s="10"/>
      <c r="B107" s="11"/>
      <c r="C107" s="11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6" customFormat="1" ht="12.75" x14ac:dyDescent="0.2">
      <c r="A108" s="10"/>
      <c r="B108" s="11"/>
      <c r="C108" s="11"/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6" customFormat="1" ht="12.75" x14ac:dyDescent="0.2">
      <c r="A109" s="10"/>
      <c r="B109" s="11"/>
      <c r="C109" s="11"/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6" customFormat="1" ht="12.75" x14ac:dyDescent="0.2">
      <c r="A110" s="10"/>
      <c r="B110" s="11"/>
      <c r="C110" s="11"/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6" customFormat="1" ht="12.75" x14ac:dyDescent="0.2">
      <c r="A111" s="10"/>
      <c r="B111" s="11"/>
      <c r="C111" s="11"/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6" customFormat="1" ht="12.75" x14ac:dyDescent="0.2">
      <c r="A112" s="10"/>
      <c r="B112" s="11"/>
      <c r="C112" s="11"/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6" customFormat="1" ht="12.75" x14ac:dyDescent="0.2">
      <c r="A113" s="10"/>
      <c r="B113" s="11"/>
      <c r="C113" s="11"/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6" customFormat="1" ht="12.75" x14ac:dyDescent="0.2">
      <c r="A114" s="10"/>
      <c r="B114" s="11"/>
      <c r="C114" s="11"/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6" customFormat="1" ht="12.75" x14ac:dyDescent="0.2">
      <c r="A115" s="10"/>
      <c r="B115" s="11"/>
      <c r="C115" s="11"/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6" customFormat="1" ht="12.75" x14ac:dyDescent="0.2">
      <c r="A116" s="10"/>
      <c r="B116" s="11"/>
      <c r="C116" s="11"/>
      <c r="D116" s="1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6" customFormat="1" ht="12.75" x14ac:dyDescent="0.2">
      <c r="A117" s="10"/>
      <c r="B117" s="11"/>
      <c r="C117" s="11"/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6" customFormat="1" ht="12.75" x14ac:dyDescent="0.2">
      <c r="A118" s="10"/>
      <c r="B118" s="11"/>
      <c r="C118" s="11"/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6" customFormat="1" ht="12.75" x14ac:dyDescent="0.2">
      <c r="A119" s="10"/>
      <c r="B119" s="11"/>
      <c r="C119" s="11"/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6" customFormat="1" ht="12.75" x14ac:dyDescent="0.2">
      <c r="A120" s="10"/>
      <c r="B120" s="11"/>
      <c r="C120" s="11"/>
      <c r="D120" s="1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6" customFormat="1" ht="12.75" x14ac:dyDescent="0.2">
      <c r="A121" s="10"/>
      <c r="B121" s="11"/>
      <c r="C121" s="11"/>
      <c r="D121" s="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6" customFormat="1" ht="12.75" x14ac:dyDescent="0.2">
      <c r="A122" s="10"/>
      <c r="B122" s="11"/>
      <c r="C122" s="11"/>
      <c r="D122" s="1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6" customFormat="1" ht="12.75" x14ac:dyDescent="0.2">
      <c r="A123" s="10"/>
      <c r="B123" s="11"/>
      <c r="C123" s="11"/>
      <c r="D123" s="1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6" customFormat="1" ht="12.75" x14ac:dyDescent="0.2">
      <c r="A124" s="10"/>
      <c r="B124" s="11"/>
      <c r="C124" s="11"/>
      <c r="D124" s="1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6" customFormat="1" ht="12.75" x14ac:dyDescent="0.2">
      <c r="A125" s="10"/>
      <c r="B125" s="11"/>
      <c r="C125" s="11"/>
      <c r="D125" s="1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6" customFormat="1" ht="12.75" x14ac:dyDescent="0.2">
      <c r="A126" s="10"/>
      <c r="B126" s="11"/>
      <c r="C126" s="11"/>
      <c r="D126" s="1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6" customFormat="1" ht="12.75" x14ac:dyDescent="0.2">
      <c r="A127" s="10"/>
      <c r="B127" s="11"/>
      <c r="C127" s="11"/>
      <c r="D127" s="1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6" customFormat="1" ht="12.75" x14ac:dyDescent="0.2">
      <c r="A128" s="10"/>
      <c r="B128" s="11"/>
      <c r="C128" s="11"/>
      <c r="D128" s="1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6" customFormat="1" ht="12.75" x14ac:dyDescent="0.2">
      <c r="A129" s="10"/>
      <c r="B129" s="11"/>
      <c r="C129" s="11"/>
      <c r="D129" s="1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6" customFormat="1" ht="12.75" x14ac:dyDescent="0.2">
      <c r="A130" s="10"/>
      <c r="B130" s="11"/>
      <c r="C130" s="11"/>
      <c r="D130" s="1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6" customFormat="1" ht="12.75" x14ac:dyDescent="0.2">
      <c r="A131" s="10"/>
      <c r="B131" s="11"/>
      <c r="C131" s="11"/>
      <c r="D131" s="1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6" customFormat="1" ht="12.75" x14ac:dyDescent="0.2">
      <c r="A132" s="10"/>
      <c r="B132" s="11"/>
      <c r="C132" s="11"/>
      <c r="D132" s="1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6" customFormat="1" ht="12.75" x14ac:dyDescent="0.2">
      <c r="A133" s="10"/>
      <c r="B133" s="11"/>
      <c r="C133" s="11"/>
      <c r="D133" s="1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s="6" customFormat="1" ht="12.75" x14ac:dyDescent="0.2">
      <c r="A134" s="10"/>
      <c r="B134" s="11"/>
      <c r="C134" s="11"/>
      <c r="D134" s="1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6" customFormat="1" ht="12.75" x14ac:dyDescent="0.2">
      <c r="A135" s="10"/>
      <c r="B135" s="11"/>
      <c r="C135" s="11"/>
      <c r="D135" s="1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6" customFormat="1" ht="12.75" x14ac:dyDescent="0.2">
      <c r="A136" s="10"/>
      <c r="B136" s="11"/>
      <c r="C136" s="11"/>
      <c r="D136" s="1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6" customFormat="1" ht="12.75" x14ac:dyDescent="0.2">
      <c r="A137" s="10"/>
      <c r="B137" s="11"/>
      <c r="C137" s="11"/>
      <c r="D137" s="1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6" customFormat="1" ht="12.75" x14ac:dyDescent="0.2">
      <c r="A138" s="10"/>
      <c r="B138" s="11"/>
      <c r="C138" s="11"/>
      <c r="D138" s="1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6" customFormat="1" ht="12.75" x14ac:dyDescent="0.2">
      <c r="A139" s="10"/>
      <c r="B139" s="11"/>
      <c r="C139" s="11"/>
      <c r="D139" s="1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6" customFormat="1" ht="12.75" x14ac:dyDescent="0.2">
      <c r="A140" s="10"/>
      <c r="B140" s="11"/>
      <c r="C140" s="11"/>
      <c r="D140" s="1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6" customFormat="1" ht="12.75" x14ac:dyDescent="0.2">
      <c r="A141" s="10"/>
      <c r="B141" s="11"/>
      <c r="C141" s="11"/>
      <c r="D141" s="1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6" customFormat="1" ht="12.75" x14ac:dyDescent="0.2">
      <c r="A142" s="10"/>
      <c r="B142" s="11"/>
      <c r="C142" s="11"/>
      <c r="D142" s="1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6" customFormat="1" ht="12.75" x14ac:dyDescent="0.2">
      <c r="A143" s="10"/>
      <c r="B143" s="11"/>
      <c r="C143" s="11"/>
      <c r="D143" s="1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6" customFormat="1" ht="12.75" x14ac:dyDescent="0.2">
      <c r="A144" s="10"/>
      <c r="B144" s="11"/>
      <c r="C144" s="11"/>
      <c r="D144" s="1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6" customFormat="1" ht="12.75" x14ac:dyDescent="0.2">
      <c r="A145" s="10"/>
      <c r="B145" s="11"/>
      <c r="C145" s="11"/>
      <c r="D145" s="1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s="6" customFormat="1" ht="12.75" x14ac:dyDescent="0.2">
      <c r="A146" s="10"/>
      <c r="B146" s="11"/>
      <c r="C146" s="11"/>
      <c r="D146" s="1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6" customFormat="1" ht="12.75" x14ac:dyDescent="0.2">
      <c r="A147" s="10"/>
      <c r="B147" s="11"/>
      <c r="C147" s="11"/>
      <c r="D147" s="1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s="6" customFormat="1" ht="12.75" x14ac:dyDescent="0.2">
      <c r="A148" s="10"/>
      <c r="B148" s="11"/>
      <c r="C148" s="11"/>
      <c r="D148" s="1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s="6" customFormat="1" ht="12.75" x14ac:dyDescent="0.2">
      <c r="A149" s="10"/>
      <c r="B149" s="11"/>
      <c r="C149" s="11"/>
      <c r="D149" s="1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6" customFormat="1" ht="12.75" x14ac:dyDescent="0.2">
      <c r="A150" s="10"/>
      <c r="B150" s="11"/>
      <c r="C150" s="11"/>
      <c r="D150" s="1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s="6" customFormat="1" ht="12.75" x14ac:dyDescent="0.2">
      <c r="A151" s="10"/>
      <c r="B151" s="11"/>
      <c r="C151" s="11"/>
      <c r="D151" s="1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s="6" customFormat="1" ht="12.75" x14ac:dyDescent="0.2">
      <c r="A152" s="10"/>
      <c r="B152" s="11"/>
      <c r="C152" s="11"/>
      <c r="D152" s="1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s="6" customFormat="1" ht="12.75" x14ac:dyDescent="0.2">
      <c r="A153" s="10"/>
      <c r="B153" s="11"/>
      <c r="C153" s="11"/>
      <c r="D153" s="1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s="6" customFormat="1" ht="12.75" x14ac:dyDescent="0.2">
      <c r="A154" s="10"/>
      <c r="B154" s="11"/>
      <c r="C154" s="11"/>
      <c r="D154" s="1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s="6" customFormat="1" ht="12.75" x14ac:dyDescent="0.2">
      <c r="A155" s="10"/>
      <c r="B155" s="11"/>
      <c r="C155" s="11"/>
      <c r="D155" s="1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s="6" customFormat="1" ht="12.75" x14ac:dyDescent="0.2">
      <c r="A156" s="10"/>
      <c r="B156" s="11"/>
      <c r="C156" s="11"/>
      <c r="D156" s="1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6" customFormat="1" ht="12.75" x14ac:dyDescent="0.2">
      <c r="A157" s="10"/>
      <c r="B157" s="11"/>
      <c r="C157" s="11"/>
      <c r="D157" s="1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s="6" customFormat="1" ht="12.75" x14ac:dyDescent="0.2">
      <c r="A158" s="10"/>
      <c r="B158" s="11"/>
      <c r="C158" s="11"/>
      <c r="D158" s="1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s="6" customFormat="1" ht="12.75" x14ac:dyDescent="0.2">
      <c r="A159" s="10"/>
      <c r="B159" s="11"/>
      <c r="C159" s="11"/>
      <c r="D159" s="1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s="6" customFormat="1" ht="12.75" x14ac:dyDescent="0.2">
      <c r="A160" s="10"/>
      <c r="B160" s="11"/>
      <c r="C160" s="11"/>
      <c r="D160" s="1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s="6" customFormat="1" ht="12.75" x14ac:dyDescent="0.2">
      <c r="A161" s="10"/>
      <c r="B161" s="11"/>
      <c r="C161" s="11"/>
      <c r="D161" s="1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s="6" customFormat="1" ht="12.75" x14ac:dyDescent="0.2">
      <c r="A162" s="10"/>
      <c r="B162" s="11"/>
      <c r="C162" s="11"/>
      <c r="D162" s="1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s="6" customFormat="1" ht="12.75" x14ac:dyDescent="0.2">
      <c r="A163" s="10"/>
      <c r="B163" s="11"/>
      <c r="C163" s="11"/>
      <c r="D163" s="1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s="6" customFormat="1" ht="12.75" x14ac:dyDescent="0.2">
      <c r="A164" s="10"/>
      <c r="B164" s="11"/>
      <c r="C164" s="11"/>
      <c r="D164" s="1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6" customFormat="1" ht="12.75" x14ac:dyDescent="0.2">
      <c r="A165" s="10"/>
      <c r="B165" s="11"/>
      <c r="C165" s="11"/>
      <c r="D165" s="1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s="6" customFormat="1" ht="12.75" x14ac:dyDescent="0.2">
      <c r="A166" s="10"/>
      <c r="B166" s="11"/>
      <c r="C166" s="11"/>
      <c r="D166" s="1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6" customFormat="1" ht="12.75" x14ac:dyDescent="0.2">
      <c r="A167" s="10"/>
      <c r="B167" s="11"/>
      <c r="C167" s="11"/>
      <c r="D167" s="1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s="6" customFormat="1" ht="12.75" x14ac:dyDescent="0.2">
      <c r="A168" s="10"/>
      <c r="B168" s="11"/>
      <c r="C168" s="11"/>
      <c r="D168" s="1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s="6" customFormat="1" ht="12.75" x14ac:dyDescent="0.2">
      <c r="A169" s="10"/>
      <c r="B169" s="11"/>
      <c r="C169" s="11"/>
      <c r="D169" s="1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s="6" customFormat="1" ht="12.75" x14ac:dyDescent="0.2">
      <c r="A170" s="10"/>
      <c r="B170" s="11"/>
      <c r="C170" s="11"/>
      <c r="D170" s="1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s="6" customFormat="1" ht="12.75" x14ac:dyDescent="0.2">
      <c r="A171" s="10"/>
      <c r="B171" s="11"/>
      <c r="C171" s="11"/>
      <c r="D171" s="1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s="6" customFormat="1" ht="12.75" x14ac:dyDescent="0.2">
      <c r="A172" s="10"/>
      <c r="B172" s="11"/>
      <c r="C172" s="11"/>
      <c r="D172" s="1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s="6" customFormat="1" ht="12.75" x14ac:dyDescent="0.2">
      <c r="A173" s="10"/>
      <c r="B173" s="11"/>
      <c r="C173" s="11"/>
      <c r="D173" s="1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s="6" customFormat="1" ht="12.75" x14ac:dyDescent="0.2">
      <c r="A174" s="10"/>
      <c r="B174" s="11"/>
      <c r="C174" s="11"/>
      <c r="D174" s="1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s="6" customFormat="1" ht="12.75" x14ac:dyDescent="0.2">
      <c r="A175" s="10"/>
      <c r="B175" s="11"/>
      <c r="C175" s="11"/>
      <c r="D175" s="1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s="6" customFormat="1" ht="12.75" x14ac:dyDescent="0.2">
      <c r="A176" s="10"/>
      <c r="B176" s="11"/>
      <c r="C176" s="11"/>
      <c r="D176" s="1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s="6" customFormat="1" ht="12.75" x14ac:dyDescent="0.2">
      <c r="A177" s="10"/>
      <c r="B177" s="11"/>
      <c r="C177" s="11"/>
      <c r="D177" s="1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s="6" customFormat="1" ht="12.75" x14ac:dyDescent="0.2">
      <c r="A178" s="10"/>
      <c r="B178" s="11"/>
      <c r="C178" s="11"/>
      <c r="D178" s="1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s="6" customFormat="1" ht="12.75" x14ac:dyDescent="0.2">
      <c r="A179" s="10"/>
      <c r="B179" s="11"/>
      <c r="C179" s="11"/>
      <c r="D179" s="1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s="6" customFormat="1" ht="12.75" x14ac:dyDescent="0.2">
      <c r="A180" s="10"/>
      <c r="B180" s="11"/>
      <c r="C180" s="11"/>
      <c r="D180" s="1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s="6" customFormat="1" ht="12.75" x14ac:dyDescent="0.2">
      <c r="A181" s="10"/>
      <c r="B181" s="11"/>
      <c r="C181" s="11"/>
      <c r="D181" s="1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s="6" customFormat="1" ht="12.75" x14ac:dyDescent="0.2">
      <c r="A182" s="10"/>
      <c r="B182" s="11"/>
      <c r="C182" s="11"/>
      <c r="D182" s="1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s="6" customFormat="1" ht="12.75" x14ac:dyDescent="0.2">
      <c r="A183" s="10"/>
      <c r="B183" s="11"/>
      <c r="C183" s="11"/>
      <c r="D183" s="1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s="6" customFormat="1" ht="12.75" x14ac:dyDescent="0.2">
      <c r="A184" s="10"/>
      <c r="B184" s="11"/>
      <c r="C184" s="11"/>
      <c r="D184" s="1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s="6" customFormat="1" ht="12.75" x14ac:dyDescent="0.2">
      <c r="A185" s="10"/>
      <c r="B185" s="11"/>
      <c r="C185" s="11"/>
      <c r="D185" s="1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s="6" customFormat="1" ht="12.75" x14ac:dyDescent="0.2">
      <c r="A186" s="10"/>
      <c r="B186" s="11"/>
      <c r="C186" s="11"/>
      <c r="D186" s="1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s="6" customFormat="1" ht="12.75" x14ac:dyDescent="0.2">
      <c r="A187" s="10"/>
      <c r="B187" s="11"/>
      <c r="C187" s="11"/>
      <c r="D187" s="1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s="6" customFormat="1" ht="12.75" x14ac:dyDescent="0.2">
      <c r="A188" s="10"/>
      <c r="B188" s="11"/>
      <c r="C188" s="11"/>
      <c r="D188" s="1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s="6" customFormat="1" ht="12.75" x14ac:dyDescent="0.2">
      <c r="A189" s="10"/>
      <c r="B189" s="11"/>
      <c r="C189" s="11"/>
      <c r="D189" s="1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s="6" customFormat="1" ht="12.75" x14ac:dyDescent="0.2">
      <c r="A190" s="10"/>
      <c r="B190" s="11"/>
      <c r="C190" s="11"/>
      <c r="D190" s="1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s="6" customFormat="1" ht="12.75" x14ac:dyDescent="0.2">
      <c r="A191" s="10"/>
      <c r="B191" s="11"/>
      <c r="C191" s="11"/>
      <c r="D191" s="1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s="6" customFormat="1" ht="12.75" x14ac:dyDescent="0.2">
      <c r="A192" s="10"/>
      <c r="B192" s="11"/>
      <c r="C192" s="11"/>
      <c r="D192" s="1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s="6" customFormat="1" ht="12.75" x14ac:dyDescent="0.2">
      <c r="A193" s="10"/>
      <c r="B193" s="11"/>
      <c r="C193" s="11"/>
      <c r="D193" s="1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s="6" customFormat="1" ht="12.75" x14ac:dyDescent="0.2">
      <c r="A194" s="10"/>
      <c r="B194" s="11"/>
      <c r="C194" s="11"/>
      <c r="D194" s="1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s="6" customFormat="1" ht="12.75" x14ac:dyDescent="0.2">
      <c r="A195" s="10"/>
      <c r="B195" s="11"/>
      <c r="C195" s="11"/>
      <c r="D195" s="1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s="6" customFormat="1" ht="12.75" x14ac:dyDescent="0.2">
      <c r="A196" s="10"/>
      <c r="B196" s="11"/>
      <c r="C196" s="11"/>
      <c r="D196" s="1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s="6" customFormat="1" ht="12.75" x14ac:dyDescent="0.2">
      <c r="A197" s="10"/>
      <c r="B197" s="11"/>
      <c r="C197" s="11"/>
      <c r="D197" s="1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s="6" customFormat="1" ht="12.75" x14ac:dyDescent="0.2">
      <c r="A198" s="10"/>
      <c r="B198" s="11"/>
      <c r="C198" s="11"/>
      <c r="D198" s="1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s="6" customFormat="1" ht="12.75" x14ac:dyDescent="0.2">
      <c r="A199" s="10"/>
      <c r="B199" s="11"/>
      <c r="C199" s="11"/>
      <c r="D199" s="1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s="6" customFormat="1" ht="12.75" x14ac:dyDescent="0.2">
      <c r="A200" s="10"/>
      <c r="B200" s="11"/>
      <c r="C200" s="11"/>
      <c r="D200" s="1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s="6" customFormat="1" ht="12.75" x14ac:dyDescent="0.2">
      <c r="A201" s="10"/>
      <c r="B201" s="11"/>
      <c r="C201" s="11"/>
      <c r="D201" s="1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s="6" customFormat="1" ht="12.75" x14ac:dyDescent="0.2">
      <c r="A202" s="10"/>
      <c r="B202" s="11"/>
      <c r="C202" s="11"/>
      <c r="D202" s="1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s="6" customFormat="1" ht="12.75" x14ac:dyDescent="0.2">
      <c r="A203" s="10"/>
      <c r="B203" s="11"/>
      <c r="C203" s="11"/>
      <c r="D203" s="1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6" customFormat="1" ht="12.75" x14ac:dyDescent="0.2">
      <c r="A204" s="10"/>
      <c r="B204" s="11"/>
      <c r="C204" s="11"/>
      <c r="D204" s="1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s="6" customFormat="1" ht="12.75" x14ac:dyDescent="0.2">
      <c r="A205" s="10"/>
      <c r="B205" s="11"/>
      <c r="C205" s="11"/>
      <c r="D205" s="1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6" customFormat="1" ht="12.75" x14ac:dyDescent="0.2">
      <c r="A206" s="10"/>
      <c r="B206" s="11"/>
      <c r="C206" s="11"/>
      <c r="D206" s="1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s="6" customFormat="1" ht="12.75" x14ac:dyDescent="0.2">
      <c r="A207" s="10"/>
      <c r="B207" s="11"/>
      <c r="C207" s="11"/>
      <c r="D207" s="1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6" customFormat="1" ht="12.75" x14ac:dyDescent="0.2">
      <c r="A208" s="10"/>
      <c r="B208" s="11"/>
      <c r="C208" s="11"/>
      <c r="D208" s="1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s="6" customFormat="1" ht="12.75" x14ac:dyDescent="0.2">
      <c r="A209" s="10"/>
      <c r="B209" s="11"/>
      <c r="C209" s="11"/>
      <c r="D209" s="1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s="6" customFormat="1" ht="12.75" x14ac:dyDescent="0.2">
      <c r="A210" s="10"/>
      <c r="B210" s="11"/>
      <c r="C210" s="11"/>
      <c r="D210" s="1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s="6" customFormat="1" ht="12.75" x14ac:dyDescent="0.2">
      <c r="A211" s="10"/>
      <c r="B211" s="11"/>
      <c r="C211" s="11"/>
      <c r="D211" s="1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s="6" customFormat="1" ht="12.75" x14ac:dyDescent="0.2">
      <c r="A212" s="10"/>
      <c r="B212" s="11"/>
      <c r="C212" s="11"/>
      <c r="D212" s="1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s="6" customFormat="1" ht="12.75" x14ac:dyDescent="0.2">
      <c r="A213" s="10"/>
      <c r="B213" s="11"/>
      <c r="C213" s="11"/>
      <c r="D213" s="1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s="6" customFormat="1" ht="12.75" x14ac:dyDescent="0.2">
      <c r="A214" s="10"/>
      <c r="B214" s="11"/>
      <c r="C214" s="11"/>
      <c r="D214" s="1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s="6" customFormat="1" ht="12.75" x14ac:dyDescent="0.2">
      <c r="A215" s="10"/>
      <c r="B215" s="11"/>
      <c r="C215" s="11"/>
      <c r="D215" s="1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s="6" customFormat="1" ht="12.75" x14ac:dyDescent="0.2">
      <c r="A216" s="10"/>
      <c r="B216" s="11"/>
      <c r="C216" s="11"/>
      <c r="D216" s="1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s="6" customFormat="1" ht="12.75" x14ac:dyDescent="0.2">
      <c r="A217" s="10"/>
      <c r="B217" s="11"/>
      <c r="C217" s="11"/>
      <c r="D217" s="1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s="6" customFormat="1" ht="12.75" x14ac:dyDescent="0.2">
      <c r="A218" s="10"/>
      <c r="B218" s="11"/>
      <c r="C218" s="11"/>
      <c r="D218" s="1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s="6" customFormat="1" ht="12.75" x14ac:dyDescent="0.2">
      <c r="A219" s="10"/>
      <c r="B219" s="11"/>
      <c r="C219" s="11"/>
      <c r="D219" s="1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s="6" customFormat="1" ht="12.75" x14ac:dyDescent="0.2">
      <c r="A220" s="10"/>
      <c r="B220" s="11"/>
      <c r="C220" s="11"/>
      <c r="D220" s="1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s="6" customFormat="1" ht="12.75" x14ac:dyDescent="0.2">
      <c r="A221" s="10"/>
      <c r="B221" s="11"/>
      <c r="C221" s="11"/>
      <c r="D221" s="1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s="6" customFormat="1" ht="12.75" x14ac:dyDescent="0.2">
      <c r="A222" s="10"/>
      <c r="B222" s="11"/>
      <c r="C222" s="11"/>
      <c r="D222" s="1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s="6" customFormat="1" ht="12.75" x14ac:dyDescent="0.2">
      <c r="A223" s="10"/>
      <c r="B223" s="11"/>
      <c r="C223" s="11"/>
      <c r="D223" s="1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s="6" customFormat="1" ht="12.75" x14ac:dyDescent="0.2">
      <c r="A224" s="10"/>
      <c r="B224" s="11"/>
      <c r="C224" s="11"/>
      <c r="D224" s="1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s="6" customFormat="1" ht="12.75" x14ac:dyDescent="0.2">
      <c r="A225" s="10"/>
      <c r="B225" s="11"/>
      <c r="C225" s="11"/>
      <c r="D225" s="1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6" customFormat="1" ht="12.75" x14ac:dyDescent="0.2">
      <c r="A226" s="10"/>
      <c r="B226" s="11"/>
      <c r="C226" s="11"/>
      <c r="D226" s="1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s="6" customFormat="1" ht="12.75" x14ac:dyDescent="0.2">
      <c r="A227" s="10"/>
      <c r="B227" s="11"/>
      <c r="C227" s="11"/>
      <c r="D227" s="1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s="6" customFormat="1" ht="12.75" x14ac:dyDescent="0.2">
      <c r="A228" s="10"/>
      <c r="B228" s="11"/>
      <c r="C228" s="11"/>
      <c r="D228" s="1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s="6" customFormat="1" ht="12.75" x14ac:dyDescent="0.2">
      <c r="A229" s="10"/>
      <c r="B229" s="11"/>
      <c r="C229" s="11"/>
      <c r="D229" s="1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s="6" customFormat="1" ht="12.75" x14ac:dyDescent="0.2">
      <c r="A230" s="10"/>
      <c r="B230" s="11"/>
      <c r="C230" s="11"/>
      <c r="D230" s="1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s="6" customFormat="1" ht="12.75" x14ac:dyDescent="0.2">
      <c r="A231" s="10"/>
      <c r="B231" s="11"/>
      <c r="C231" s="11"/>
      <c r="D231" s="1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s="6" customFormat="1" ht="12.75" x14ac:dyDescent="0.2">
      <c r="A232" s="10"/>
      <c r="B232" s="11"/>
      <c r="C232" s="11"/>
      <c r="D232" s="1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s="6" customFormat="1" ht="12.75" x14ac:dyDescent="0.2">
      <c r="A233" s="10"/>
      <c r="B233" s="11"/>
      <c r="C233" s="11"/>
      <c r="D233" s="1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s="6" customFormat="1" ht="12.75" x14ac:dyDescent="0.2">
      <c r="A234" s="10"/>
      <c r="B234" s="11"/>
      <c r="C234" s="11"/>
      <c r="D234" s="1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s="6" customFormat="1" ht="12.75" x14ac:dyDescent="0.2">
      <c r="A235" s="10"/>
      <c r="B235" s="11"/>
      <c r="C235" s="11"/>
      <c r="D235" s="1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s="6" customFormat="1" ht="12.75" x14ac:dyDescent="0.2">
      <c r="A236" s="10"/>
      <c r="B236" s="11"/>
      <c r="C236" s="11"/>
      <c r="D236" s="1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s="6" customFormat="1" ht="12.75" x14ac:dyDescent="0.2">
      <c r="A237" s="10"/>
      <c r="B237" s="11"/>
      <c r="C237" s="11"/>
      <c r="D237" s="1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6" customFormat="1" ht="12.75" x14ac:dyDescent="0.2">
      <c r="A238" s="10"/>
      <c r="B238" s="11"/>
      <c r="C238" s="11"/>
      <c r="D238" s="1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s="6" customFormat="1" ht="12.75" x14ac:dyDescent="0.2">
      <c r="A239" s="10"/>
      <c r="B239" s="11"/>
      <c r="C239" s="11"/>
      <c r="D239" s="1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s="6" customFormat="1" ht="12.75" x14ac:dyDescent="0.2">
      <c r="A240" s="10"/>
      <c r="B240" s="11"/>
      <c r="C240" s="11"/>
      <c r="D240" s="1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s="6" customFormat="1" ht="12.75" x14ac:dyDescent="0.2">
      <c r="A241" s="10"/>
      <c r="B241" s="11"/>
      <c r="C241" s="11"/>
      <c r="D241" s="1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s="6" customFormat="1" ht="12.75" x14ac:dyDescent="0.2">
      <c r="A242" s="10"/>
      <c r="B242" s="11"/>
      <c r="C242" s="11"/>
      <c r="D242" s="1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s="6" customFormat="1" ht="12.75" x14ac:dyDescent="0.2">
      <c r="A243" s="10"/>
      <c r="B243" s="11"/>
      <c r="C243" s="11"/>
      <c r="D243" s="1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s="6" customFormat="1" ht="12.75" x14ac:dyDescent="0.2">
      <c r="A244" s="10"/>
      <c r="B244" s="11"/>
      <c r="C244" s="11"/>
      <c r="D244" s="1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s="6" customFormat="1" ht="12.75" x14ac:dyDescent="0.2">
      <c r="A245" s="10"/>
      <c r="B245" s="11"/>
      <c r="C245" s="11"/>
      <c r="D245" s="1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s="6" customFormat="1" ht="12.75" x14ac:dyDescent="0.2">
      <c r="A246" s="10"/>
      <c r="B246" s="11"/>
      <c r="C246" s="11"/>
      <c r="D246" s="1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s="6" customFormat="1" ht="12.75" x14ac:dyDescent="0.2">
      <c r="A247" s="10"/>
      <c r="B247" s="11"/>
      <c r="C247" s="11"/>
      <c r="D247" s="1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s="6" customFormat="1" ht="12.75" x14ac:dyDescent="0.2">
      <c r="A248" s="10"/>
      <c r="B248" s="11"/>
      <c r="C248" s="11"/>
      <c r="D248" s="1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s="6" customFormat="1" ht="12.75" x14ac:dyDescent="0.2">
      <c r="A249" s="10"/>
      <c r="B249" s="11"/>
      <c r="C249" s="11"/>
      <c r="D249" s="1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s="6" customFormat="1" ht="12.75" x14ac:dyDescent="0.2">
      <c r="A250" s="10"/>
      <c r="B250" s="11"/>
      <c r="C250" s="11"/>
      <c r="D250" s="1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s="6" customFormat="1" ht="12.75" x14ac:dyDescent="0.2">
      <c r="A251" s="10"/>
      <c r="B251" s="11"/>
      <c r="C251" s="11"/>
      <c r="D251" s="1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s="6" customFormat="1" ht="12.75" x14ac:dyDescent="0.2">
      <c r="A252" s="10"/>
      <c r="B252" s="11"/>
      <c r="C252" s="11"/>
      <c r="D252" s="1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s="6" customFormat="1" ht="12.75" x14ac:dyDescent="0.2">
      <c r="A253" s="10"/>
      <c r="B253" s="11"/>
      <c r="C253" s="11"/>
      <c r="D253" s="1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s="6" customFormat="1" ht="12.75" x14ac:dyDescent="0.2">
      <c r="A254" s="10"/>
      <c r="B254" s="11"/>
      <c r="C254" s="11"/>
      <c r="D254" s="1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s="6" customFormat="1" ht="12.75" x14ac:dyDescent="0.2">
      <c r="A255" s="10"/>
      <c r="B255" s="11"/>
      <c r="C255" s="11"/>
      <c r="D255" s="1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s="6" customFormat="1" ht="12.75" x14ac:dyDescent="0.2">
      <c r="A256" s="10"/>
      <c r="B256" s="11"/>
      <c r="C256" s="11"/>
      <c r="D256" s="1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s="6" customFormat="1" ht="12.75" x14ac:dyDescent="0.2">
      <c r="A257" s="10"/>
      <c r="B257" s="11"/>
      <c r="C257" s="11"/>
      <c r="D257" s="1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s="6" customFormat="1" ht="12.75" x14ac:dyDescent="0.2">
      <c r="A258" s="10"/>
      <c r="B258" s="11"/>
      <c r="C258" s="11"/>
      <c r="D258" s="1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s="6" customFormat="1" ht="12.75" x14ac:dyDescent="0.2">
      <c r="A259" s="10"/>
      <c r="B259" s="11"/>
      <c r="C259" s="11"/>
      <c r="D259" s="1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s="6" customFormat="1" ht="12.75" x14ac:dyDescent="0.2">
      <c r="A260" s="10"/>
      <c r="B260" s="11"/>
      <c r="C260" s="11"/>
      <c r="D260" s="1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s="6" customFormat="1" ht="12.75" x14ac:dyDescent="0.2">
      <c r="A261" s="10"/>
      <c r="B261" s="11"/>
      <c r="C261" s="11"/>
      <c r="D261" s="1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s="6" customFormat="1" ht="12.75" x14ac:dyDescent="0.2">
      <c r="A262" s="10"/>
      <c r="B262" s="11"/>
      <c r="C262" s="11"/>
      <c r="D262" s="1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s="6" customFormat="1" ht="12.75" x14ac:dyDescent="0.2">
      <c r="A263" s="10"/>
      <c r="B263" s="11"/>
      <c r="C263" s="11"/>
      <c r="D263" s="1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s="6" customFormat="1" ht="12.75" x14ac:dyDescent="0.2">
      <c r="A264" s="10"/>
      <c r="B264" s="11"/>
      <c r="C264" s="11"/>
      <c r="D264" s="1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s="6" customFormat="1" ht="12.75" x14ac:dyDescent="0.2">
      <c r="A265" s="10"/>
      <c r="B265" s="11"/>
      <c r="C265" s="11"/>
      <c r="D265" s="1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s="6" customFormat="1" ht="12.75" x14ac:dyDescent="0.2">
      <c r="A266" s="10"/>
      <c r="B266" s="11"/>
      <c r="C266" s="11"/>
      <c r="D266" s="1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s="6" customFormat="1" ht="12.75" x14ac:dyDescent="0.2">
      <c r="A267" s="10"/>
      <c r="B267" s="11"/>
      <c r="C267" s="11"/>
      <c r="D267" s="1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s="6" customFormat="1" ht="12.75" x14ac:dyDescent="0.2">
      <c r="A268" s="10"/>
      <c r="B268" s="11"/>
      <c r="C268" s="11"/>
      <c r="D268" s="1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s="6" customFormat="1" ht="12.75" x14ac:dyDescent="0.2">
      <c r="A269" s="10"/>
      <c r="B269" s="11"/>
      <c r="C269" s="11"/>
      <c r="D269" s="1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s="6" customFormat="1" ht="12.75" x14ac:dyDescent="0.2">
      <c r="A270" s="10"/>
      <c r="B270" s="11"/>
      <c r="C270" s="11"/>
      <c r="D270" s="1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6" customFormat="1" ht="12.75" x14ac:dyDescent="0.2">
      <c r="A271" s="10"/>
      <c r="B271" s="11"/>
      <c r="C271" s="11"/>
      <c r="D271" s="1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s="6" customFormat="1" ht="12.75" x14ac:dyDescent="0.2">
      <c r="A272" s="10"/>
      <c r="B272" s="11"/>
      <c r="C272" s="11"/>
      <c r="D272" s="1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s="6" customFormat="1" ht="12.75" x14ac:dyDescent="0.2">
      <c r="A273" s="10"/>
      <c r="B273" s="11"/>
      <c r="C273" s="11"/>
      <c r="D273" s="1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s="6" customFormat="1" ht="12.75" x14ac:dyDescent="0.2">
      <c r="A274" s="10"/>
      <c r="B274" s="11"/>
      <c r="C274" s="11"/>
      <c r="D274" s="1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s="6" customFormat="1" ht="12.75" x14ac:dyDescent="0.2">
      <c r="A275" s="10"/>
      <c r="B275" s="11"/>
      <c r="C275" s="11"/>
      <c r="D275" s="1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s="6" customFormat="1" ht="12.75" x14ac:dyDescent="0.2">
      <c r="A276" s="10"/>
      <c r="B276" s="11"/>
      <c r="C276" s="11"/>
      <c r="D276" s="1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s="6" customFormat="1" ht="12.75" x14ac:dyDescent="0.2">
      <c r="A277" s="10"/>
      <c r="B277" s="11"/>
      <c r="C277" s="11"/>
      <c r="D277" s="1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s="6" customFormat="1" ht="12.75" x14ac:dyDescent="0.2">
      <c r="A278" s="10"/>
      <c r="B278" s="11"/>
      <c r="C278" s="11"/>
      <c r="D278" s="1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s="6" customFormat="1" ht="12.75" x14ac:dyDescent="0.2">
      <c r="A279" s="10"/>
      <c r="B279" s="11"/>
      <c r="C279" s="11"/>
      <c r="D279" s="1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s="6" customFormat="1" ht="12.75" x14ac:dyDescent="0.2">
      <c r="A280" s="10"/>
      <c r="B280" s="11"/>
      <c r="C280" s="11"/>
      <c r="D280" s="1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s="6" customFormat="1" ht="12.75" x14ac:dyDescent="0.2">
      <c r="A281" s="10"/>
      <c r="B281" s="11"/>
      <c r="C281" s="11"/>
      <c r="D281" s="1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s="6" customFormat="1" ht="12.75" x14ac:dyDescent="0.2">
      <c r="A282" s="10"/>
      <c r="B282" s="11"/>
      <c r="C282" s="11"/>
      <c r="D282" s="1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s="6" customFormat="1" ht="12.75" x14ac:dyDescent="0.2">
      <c r="A283" s="10"/>
      <c r="B283" s="11"/>
      <c r="C283" s="11"/>
      <c r="D283" s="1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s="6" customFormat="1" ht="12.75" x14ac:dyDescent="0.2">
      <c r="A284" s="10"/>
      <c r="B284" s="11"/>
      <c r="C284" s="11"/>
      <c r="D284" s="1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s="6" customFormat="1" ht="12.75" x14ac:dyDescent="0.2">
      <c r="A285" s="10"/>
      <c r="B285" s="11"/>
      <c r="C285" s="11"/>
      <c r="D285" s="1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s="6" customFormat="1" ht="12.75" x14ac:dyDescent="0.2">
      <c r="A286" s="10"/>
      <c r="B286" s="11"/>
      <c r="C286" s="11"/>
      <c r="D286" s="1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s="6" customFormat="1" ht="12.75" x14ac:dyDescent="0.2">
      <c r="A287" s="10"/>
      <c r="B287" s="11"/>
      <c r="C287" s="11"/>
      <c r="D287" s="1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s="6" customFormat="1" ht="12.75" x14ac:dyDescent="0.2">
      <c r="A288" s="10"/>
      <c r="B288" s="11"/>
      <c r="C288" s="11"/>
      <c r="D288" s="1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s="6" customFormat="1" ht="12.75" x14ac:dyDescent="0.2">
      <c r="A289" s="10"/>
      <c r="B289" s="11"/>
      <c r="C289" s="11"/>
      <c r="D289" s="1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s="6" customFormat="1" ht="12.75" x14ac:dyDescent="0.2">
      <c r="A290" s="10"/>
      <c r="B290" s="11"/>
      <c r="C290" s="11"/>
      <c r="D290" s="1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s="6" customFormat="1" ht="12.75" x14ac:dyDescent="0.2">
      <c r="A291" s="10"/>
      <c r="B291" s="11"/>
      <c r="C291" s="11"/>
      <c r="D291" s="1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s="6" customFormat="1" ht="12.75" x14ac:dyDescent="0.2">
      <c r="A292" s="10"/>
      <c r="B292" s="11"/>
      <c r="C292" s="11"/>
      <c r="D292" s="1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s="6" customFormat="1" ht="12.75" x14ac:dyDescent="0.2">
      <c r="A293" s="10"/>
      <c r="B293" s="11"/>
      <c r="C293" s="11"/>
      <c r="D293" s="1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s="6" customFormat="1" ht="12.75" x14ac:dyDescent="0.2">
      <c r="A294" s="10"/>
      <c r="B294" s="11"/>
      <c r="C294" s="11"/>
      <c r="D294" s="1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s="6" customFormat="1" ht="12.75" x14ac:dyDescent="0.2">
      <c r="A295" s="10"/>
      <c r="B295" s="11"/>
      <c r="C295" s="11"/>
      <c r="D295" s="1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s="6" customFormat="1" ht="12.75" x14ac:dyDescent="0.2">
      <c r="A296" s="10"/>
      <c r="B296" s="11"/>
      <c r="C296" s="11"/>
      <c r="D296" s="1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s="6" customFormat="1" ht="12.75" x14ac:dyDescent="0.2">
      <c r="A297" s="10"/>
      <c r="B297" s="11"/>
      <c r="C297" s="11"/>
      <c r="D297" s="1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s="6" customFormat="1" ht="12.75" x14ac:dyDescent="0.2">
      <c r="A298" s="10"/>
      <c r="B298" s="11"/>
      <c r="C298" s="11"/>
      <c r="D298" s="1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s="6" customFormat="1" ht="12.75" x14ac:dyDescent="0.2">
      <c r="A299" s="10"/>
      <c r="B299" s="11"/>
      <c r="C299" s="11"/>
      <c r="D299" s="1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s="6" customFormat="1" ht="12.75" x14ac:dyDescent="0.2">
      <c r="A300" s="10"/>
      <c r="B300" s="11"/>
      <c r="C300" s="11"/>
      <c r="D300" s="1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s="6" customFormat="1" ht="12.75" x14ac:dyDescent="0.2">
      <c r="A301" s="10"/>
      <c r="B301" s="11"/>
      <c r="C301" s="11"/>
      <c r="D301" s="1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s="6" customFormat="1" ht="12.75" x14ac:dyDescent="0.2">
      <c r="A302" s="10"/>
      <c r="B302" s="11"/>
      <c r="C302" s="11"/>
      <c r="D302" s="1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s="6" customFormat="1" ht="12.75" x14ac:dyDescent="0.2">
      <c r="A303" s="10"/>
      <c r="B303" s="11"/>
      <c r="C303" s="11"/>
      <c r="D303" s="1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s="6" customFormat="1" ht="12.75" x14ac:dyDescent="0.2">
      <c r="A304" s="10"/>
      <c r="B304" s="11"/>
      <c r="C304" s="11"/>
      <c r="D304" s="1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s="6" customFormat="1" ht="12.75" x14ac:dyDescent="0.2">
      <c r="A305" s="10"/>
      <c r="B305" s="11"/>
      <c r="C305" s="11"/>
      <c r="D305" s="1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s="6" customFormat="1" ht="12.75" x14ac:dyDescent="0.2">
      <c r="A306" s="10"/>
      <c r="B306" s="11"/>
      <c r="C306" s="11"/>
      <c r="D306" s="1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s="6" customFormat="1" ht="12.75" x14ac:dyDescent="0.2">
      <c r="A307" s="10"/>
      <c r="B307" s="11"/>
      <c r="C307" s="11"/>
      <c r="D307" s="1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s="6" customFormat="1" ht="12.75" x14ac:dyDescent="0.2">
      <c r="A308" s="10"/>
      <c r="B308" s="11"/>
      <c r="C308" s="11"/>
      <c r="D308" s="1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s="6" customFormat="1" ht="12.75" x14ac:dyDescent="0.2">
      <c r="A309" s="10"/>
      <c r="B309" s="11"/>
      <c r="C309" s="11"/>
      <c r="D309" s="1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s="6" customFormat="1" ht="12.75" x14ac:dyDescent="0.2">
      <c r="A310" s="10"/>
      <c r="B310" s="11"/>
      <c r="C310" s="11"/>
      <c r="D310" s="1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s="6" customFormat="1" ht="12.75" x14ac:dyDescent="0.2">
      <c r="A311" s="10"/>
      <c r="B311" s="11"/>
      <c r="C311" s="11"/>
      <c r="D311" s="1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s="6" customFormat="1" ht="12.75" x14ac:dyDescent="0.2">
      <c r="A312" s="10"/>
      <c r="B312" s="11"/>
      <c r="C312" s="11"/>
      <c r="D312" s="1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s="6" customFormat="1" ht="12.75" x14ac:dyDescent="0.2">
      <c r="A313" s="10"/>
      <c r="B313" s="11"/>
      <c r="C313" s="11"/>
      <c r="D313" s="1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s="6" customFormat="1" ht="12.75" x14ac:dyDescent="0.2">
      <c r="A314" s="10"/>
      <c r="B314" s="11"/>
      <c r="C314" s="11"/>
      <c r="D314" s="1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s="6" customFormat="1" ht="12.75" x14ac:dyDescent="0.2">
      <c r="A315" s="10"/>
      <c r="B315" s="11"/>
      <c r="C315" s="11"/>
      <c r="D315" s="1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s="6" customFormat="1" ht="12.75" x14ac:dyDescent="0.2">
      <c r="A316" s="10"/>
      <c r="B316" s="11"/>
      <c r="C316" s="11"/>
      <c r="D316" s="1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s="6" customFormat="1" ht="12.75" x14ac:dyDescent="0.2">
      <c r="A317" s="10"/>
      <c r="B317" s="11"/>
      <c r="C317" s="11"/>
      <c r="D317" s="1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s="6" customFormat="1" ht="12.75" x14ac:dyDescent="0.2">
      <c r="A318" s="10"/>
      <c r="B318" s="11"/>
      <c r="C318" s="11"/>
      <c r="D318" s="1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s="6" customFormat="1" ht="12.75" x14ac:dyDescent="0.2">
      <c r="A319" s="10"/>
      <c r="B319" s="11"/>
      <c r="C319" s="11"/>
      <c r="D319" s="1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s="6" customFormat="1" ht="12.75" x14ac:dyDescent="0.2">
      <c r="A320" s="10"/>
      <c r="B320" s="11"/>
      <c r="C320" s="11"/>
      <c r="D320" s="1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s="6" customFormat="1" ht="12.75" x14ac:dyDescent="0.2">
      <c r="A321" s="5"/>
      <c r="B321" s="11"/>
      <c r="C321" s="11"/>
      <c r="D321" s="1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s="6" customFormat="1" ht="12.75" x14ac:dyDescent="0.2">
      <c r="A322" s="5"/>
      <c r="B322" s="11"/>
      <c r="C322" s="11"/>
      <c r="D322" s="1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s="6" customFormat="1" ht="12.75" x14ac:dyDescent="0.2">
      <c r="A323" s="5"/>
      <c r="B323" s="11"/>
      <c r="C323" s="11"/>
      <c r="D323" s="1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s="6" customFormat="1" ht="12.75" x14ac:dyDescent="0.2">
      <c r="A324" s="5"/>
      <c r="B324" s="11"/>
      <c r="C324" s="11"/>
      <c r="D324" s="1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s="6" customFormat="1" ht="12.75" x14ac:dyDescent="0.2">
      <c r="A325" s="5"/>
      <c r="B325" s="11"/>
      <c r="C325" s="11"/>
      <c r="D325" s="1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s="6" customFormat="1" ht="12.75" x14ac:dyDescent="0.2">
      <c r="A326" s="5"/>
      <c r="B326" s="11"/>
      <c r="C326" s="11"/>
      <c r="D326" s="1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s="6" customFormat="1" ht="12.75" x14ac:dyDescent="0.2">
      <c r="A327" s="5"/>
      <c r="B327" s="11"/>
      <c r="C327" s="11"/>
      <c r="D327" s="1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s="6" customFormat="1" ht="12.75" x14ac:dyDescent="0.2">
      <c r="A328" s="5"/>
      <c r="B328" s="11"/>
      <c r="C328" s="11"/>
      <c r="D328" s="1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s="6" customFormat="1" ht="12.75" x14ac:dyDescent="0.2">
      <c r="A329" s="5"/>
      <c r="B329" s="11"/>
      <c r="C329" s="11"/>
      <c r="D329" s="1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s="6" customFormat="1" ht="12.75" x14ac:dyDescent="0.2">
      <c r="A330" s="5"/>
      <c r="B330" s="11"/>
      <c r="C330" s="11"/>
      <c r="D330" s="1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s="6" customFormat="1" ht="12.75" x14ac:dyDescent="0.2">
      <c r="A331" s="5"/>
      <c r="B331" s="11"/>
      <c r="C331" s="11"/>
      <c r="D331" s="1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s="6" customFormat="1" ht="12.75" x14ac:dyDescent="0.2">
      <c r="A332" s="5"/>
      <c r="B332" s="11"/>
      <c r="C332" s="11"/>
      <c r="D332" s="1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s="6" customFormat="1" ht="12.75" x14ac:dyDescent="0.2">
      <c r="A333" s="5"/>
      <c r="B333" s="11"/>
      <c r="C333" s="11"/>
      <c r="D333" s="1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s="6" customFormat="1" ht="12.75" x14ac:dyDescent="0.2">
      <c r="A334" s="5"/>
      <c r="B334" s="11"/>
      <c r="C334" s="11"/>
      <c r="D334" s="1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6" customFormat="1" ht="12.75" x14ac:dyDescent="0.2">
      <c r="A335" s="5"/>
      <c r="B335" s="11"/>
      <c r="C335" s="11"/>
      <c r="D335" s="1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s="6" customFormat="1" ht="12.75" x14ac:dyDescent="0.2">
      <c r="A336" s="5"/>
      <c r="B336" s="11"/>
      <c r="C336" s="11"/>
      <c r="D336" s="1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s="6" customFormat="1" ht="12.75" x14ac:dyDescent="0.2">
      <c r="A337" s="5"/>
      <c r="B337" s="11"/>
      <c r="C337" s="11"/>
      <c r="D337" s="1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s="6" customFormat="1" ht="12.75" x14ac:dyDescent="0.2">
      <c r="A338" s="5"/>
      <c r="B338" s="11"/>
      <c r="C338" s="11"/>
      <c r="D338" s="1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s="6" customFormat="1" ht="12.75" x14ac:dyDescent="0.2">
      <c r="A339" s="5"/>
      <c r="B339" s="11"/>
      <c r="C339" s="11"/>
      <c r="D339" s="1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s="6" customFormat="1" ht="12.75" x14ac:dyDescent="0.2">
      <c r="A340" s="5"/>
      <c r="B340" s="11"/>
      <c r="C340" s="11"/>
      <c r="D340" s="1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s="6" customFormat="1" ht="12.75" x14ac:dyDescent="0.2">
      <c r="A341" s="5"/>
      <c r="B341" s="11"/>
      <c r="C341" s="11"/>
      <c r="D341" s="1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s="6" customFormat="1" ht="12.75" x14ac:dyDescent="0.2">
      <c r="A342" s="5"/>
      <c r="B342" s="11"/>
      <c r="C342" s="11"/>
      <c r="D342" s="1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s="6" customFormat="1" ht="12.75" x14ac:dyDescent="0.2">
      <c r="B343" s="12"/>
      <c r="C343" s="12"/>
      <c r="D343" s="12"/>
    </row>
    <row r="344" spans="1:21" s="6" customFormat="1" ht="12.75" x14ac:dyDescent="0.2">
      <c r="B344" s="12"/>
      <c r="C344" s="12"/>
      <c r="D344" s="12"/>
    </row>
    <row r="345" spans="1:21" x14ac:dyDescent="0.25">
      <c r="B345" s="13"/>
      <c r="C345" s="13"/>
      <c r="D345" s="13"/>
    </row>
    <row r="346" spans="1:21" x14ac:dyDescent="0.25">
      <c r="B346" s="13"/>
      <c r="C346" s="13"/>
      <c r="D346" s="13"/>
    </row>
    <row r="347" spans="1:21" x14ac:dyDescent="0.25">
      <c r="B347" s="13"/>
      <c r="C347" s="13"/>
      <c r="D347" s="13"/>
    </row>
    <row r="348" spans="1:21" x14ac:dyDescent="0.25">
      <c r="B348" s="13"/>
      <c r="C348" s="13"/>
      <c r="D348" s="13"/>
    </row>
    <row r="349" spans="1:21" x14ac:dyDescent="0.25">
      <c r="B349" s="13"/>
      <c r="C349" s="13"/>
      <c r="D349" s="13"/>
    </row>
    <row r="350" spans="1:21" x14ac:dyDescent="0.25">
      <c r="B350" s="13"/>
      <c r="C350" s="13"/>
      <c r="D350" s="13"/>
    </row>
    <row r="351" spans="1:21" x14ac:dyDescent="0.25">
      <c r="B351" s="13"/>
      <c r="C351" s="13"/>
      <c r="D351" s="13"/>
    </row>
    <row r="352" spans="1:21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3"/>
      <c r="C395" s="13"/>
      <c r="D395" s="13"/>
    </row>
    <row r="396" spans="2:4" x14ac:dyDescent="0.25">
      <c r="B396" s="13"/>
      <c r="C396" s="13"/>
      <c r="D396" s="13"/>
    </row>
    <row r="397" spans="2:4" x14ac:dyDescent="0.25">
      <c r="B397" s="13"/>
      <c r="C397" s="13"/>
      <c r="D397" s="13"/>
    </row>
    <row r="398" spans="2:4" x14ac:dyDescent="0.25">
      <c r="B398" s="14"/>
      <c r="C398" s="13"/>
      <c r="D398" s="13"/>
    </row>
    <row r="399" spans="2:4" x14ac:dyDescent="0.25">
      <c r="C399" s="13"/>
      <c r="D399" s="13"/>
    </row>
    <row r="400" spans="2:4" x14ac:dyDescent="0.25">
      <c r="C400" s="13"/>
      <c r="D400" s="13"/>
    </row>
    <row r="401" spans="3:4" x14ac:dyDescent="0.25">
      <c r="C401" s="13"/>
      <c r="D401" s="13"/>
    </row>
    <row r="402" spans="3:4" x14ac:dyDescent="0.25">
      <c r="C402" s="13"/>
      <c r="D402" s="13"/>
    </row>
    <row r="403" spans="3:4" x14ac:dyDescent="0.25">
      <c r="C403" s="13"/>
      <c r="D403" s="13"/>
    </row>
    <row r="404" spans="3:4" x14ac:dyDescent="0.25">
      <c r="C404" s="13"/>
      <c r="D404" s="13"/>
    </row>
    <row r="405" spans="3:4" x14ac:dyDescent="0.25">
      <c r="C405" s="13"/>
      <c r="D405" s="13"/>
    </row>
    <row r="406" spans="3:4" x14ac:dyDescent="0.25">
      <c r="C406" s="13"/>
      <c r="D406" s="13"/>
    </row>
    <row r="407" spans="3:4" x14ac:dyDescent="0.25">
      <c r="C407" s="13"/>
      <c r="D407" s="13"/>
    </row>
    <row r="408" spans="3:4" x14ac:dyDescent="0.25">
      <c r="C408" s="13"/>
      <c r="D408" s="13"/>
    </row>
    <row r="409" spans="3:4" x14ac:dyDescent="0.25">
      <c r="C409" s="13"/>
      <c r="D409" s="13"/>
    </row>
    <row r="410" spans="3:4" x14ac:dyDescent="0.25">
      <c r="C410" s="13"/>
      <c r="D410" s="13"/>
    </row>
    <row r="411" spans="3:4" x14ac:dyDescent="0.25">
      <c r="C411" s="13"/>
      <c r="D411" s="13"/>
    </row>
    <row r="412" spans="3:4" x14ac:dyDescent="0.25">
      <c r="C412" s="13"/>
      <c r="D412" s="13"/>
    </row>
    <row r="413" spans="3:4" x14ac:dyDescent="0.25">
      <c r="C413" s="13"/>
      <c r="D413" s="13"/>
    </row>
    <row r="414" spans="3:4" x14ac:dyDescent="0.25">
      <c r="C414" s="13"/>
      <c r="D414" s="13"/>
    </row>
    <row r="415" spans="3:4" x14ac:dyDescent="0.25">
      <c r="C415" s="13"/>
      <c r="D415" s="13"/>
    </row>
    <row r="416" spans="3:4" x14ac:dyDescent="0.25">
      <c r="C416" s="13"/>
      <c r="D416" s="13"/>
    </row>
    <row r="417" spans="3:4" x14ac:dyDescent="0.25">
      <c r="C417" s="13"/>
      <c r="D417" s="13"/>
    </row>
    <row r="418" spans="3:4" x14ac:dyDescent="0.25">
      <c r="C418" s="13"/>
      <c r="D418" s="13"/>
    </row>
    <row r="419" spans="3:4" x14ac:dyDescent="0.25">
      <c r="C419" s="13"/>
      <c r="D419" s="13"/>
    </row>
    <row r="420" spans="3:4" x14ac:dyDescent="0.25">
      <c r="C420" s="13"/>
      <c r="D420" s="13"/>
    </row>
    <row r="421" spans="3:4" x14ac:dyDescent="0.25">
      <c r="C421" s="13"/>
      <c r="D421" s="13"/>
    </row>
    <row r="422" spans="3:4" x14ac:dyDescent="0.25">
      <c r="C422" s="13"/>
      <c r="D422" s="13"/>
    </row>
    <row r="423" spans="3:4" x14ac:dyDescent="0.25">
      <c r="C423" s="13"/>
      <c r="D423" s="13"/>
    </row>
    <row r="424" spans="3:4" x14ac:dyDescent="0.25">
      <c r="C424" s="13"/>
      <c r="D424" s="13"/>
    </row>
    <row r="425" spans="3:4" x14ac:dyDescent="0.25">
      <c r="C425" s="13"/>
      <c r="D425" s="13"/>
    </row>
    <row r="426" spans="3:4" x14ac:dyDescent="0.25">
      <c r="C426" s="13"/>
      <c r="D426" s="13"/>
    </row>
    <row r="427" spans="3:4" x14ac:dyDescent="0.25">
      <c r="C427" s="13"/>
      <c r="D427" s="13"/>
    </row>
    <row r="428" spans="3:4" x14ac:dyDescent="0.25">
      <c r="C428" s="13"/>
      <c r="D428" s="13"/>
    </row>
    <row r="429" spans="3:4" x14ac:dyDescent="0.25">
      <c r="C429" s="13"/>
      <c r="D429" s="13"/>
    </row>
    <row r="430" spans="3:4" x14ac:dyDescent="0.25">
      <c r="C430" s="13"/>
      <c r="D430" s="13"/>
    </row>
    <row r="431" spans="3:4" x14ac:dyDescent="0.25">
      <c r="C431" s="13"/>
      <c r="D431" s="13"/>
    </row>
    <row r="432" spans="3:4" x14ac:dyDescent="0.25">
      <c r="C432" s="13"/>
      <c r="D432" s="13"/>
    </row>
    <row r="433" spans="3:4" x14ac:dyDescent="0.25">
      <c r="C433" s="13"/>
      <c r="D433" s="13"/>
    </row>
    <row r="434" spans="3:4" x14ac:dyDescent="0.25">
      <c r="C434" s="13"/>
      <c r="D434" s="13"/>
    </row>
    <row r="435" spans="3:4" x14ac:dyDescent="0.25">
      <c r="C435" s="13"/>
      <c r="D435" s="13"/>
    </row>
    <row r="436" spans="3:4" x14ac:dyDescent="0.25">
      <c r="C436" s="13"/>
      <c r="D436" s="13"/>
    </row>
    <row r="437" spans="3:4" x14ac:dyDescent="0.25">
      <c r="C437" s="13"/>
      <c r="D437" s="13"/>
    </row>
    <row r="438" spans="3:4" x14ac:dyDescent="0.25">
      <c r="C438" s="13"/>
      <c r="D438" s="13"/>
    </row>
    <row r="439" spans="3:4" x14ac:dyDescent="0.25">
      <c r="C439" s="13"/>
      <c r="D439" s="13"/>
    </row>
    <row r="440" spans="3:4" x14ac:dyDescent="0.25">
      <c r="C440" s="13"/>
      <c r="D440" s="13"/>
    </row>
    <row r="441" spans="3:4" x14ac:dyDescent="0.25">
      <c r="C441" s="13"/>
      <c r="D441" s="13"/>
    </row>
    <row r="442" spans="3:4" x14ac:dyDescent="0.25">
      <c r="C442" s="13"/>
      <c r="D442" s="13"/>
    </row>
    <row r="443" spans="3:4" x14ac:dyDescent="0.25">
      <c r="C443" s="13"/>
      <c r="D443" s="13"/>
    </row>
    <row r="444" spans="3:4" x14ac:dyDescent="0.25">
      <c r="C444" s="13"/>
      <c r="D444" s="13"/>
    </row>
    <row r="445" spans="3:4" x14ac:dyDescent="0.25">
      <c r="C445" s="13"/>
      <c r="D445" s="13"/>
    </row>
    <row r="446" spans="3:4" x14ac:dyDescent="0.25">
      <c r="C446" s="13"/>
      <c r="D446" s="13"/>
    </row>
    <row r="447" spans="3:4" x14ac:dyDescent="0.25">
      <c r="C447" s="13"/>
      <c r="D447" s="13"/>
    </row>
    <row r="448" spans="3:4" x14ac:dyDescent="0.25">
      <c r="C448" s="13"/>
      <c r="D448" s="13"/>
    </row>
    <row r="449" spans="3:4" x14ac:dyDescent="0.25">
      <c r="C449" s="13"/>
      <c r="D449" s="13"/>
    </row>
    <row r="450" spans="3:4" x14ac:dyDescent="0.25">
      <c r="C450" s="13"/>
      <c r="D450" s="13"/>
    </row>
    <row r="451" spans="3:4" x14ac:dyDescent="0.25">
      <c r="C451" s="13"/>
      <c r="D451" s="13"/>
    </row>
  </sheetData>
  <mergeCells count="89">
    <mergeCell ref="E19:E2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E25:E26"/>
    <mergeCell ref="A25:A26"/>
    <mergeCell ref="B25:B26"/>
    <mergeCell ref="C25:C26"/>
    <mergeCell ref="D25:D26"/>
    <mergeCell ref="A11:P11"/>
    <mergeCell ref="E17:E18"/>
    <mergeCell ref="A17:A18"/>
    <mergeCell ref="B17:B18"/>
    <mergeCell ref="C17:C18"/>
    <mergeCell ref="D17:D18"/>
    <mergeCell ref="A15:D15"/>
    <mergeCell ref="G15:J15"/>
    <mergeCell ref="E15:E16"/>
    <mergeCell ref="F15:F16"/>
    <mergeCell ref="F13:P13"/>
    <mergeCell ref="F14:P14"/>
    <mergeCell ref="K15:T15"/>
    <mergeCell ref="E41:E42"/>
    <mergeCell ref="E23:E24"/>
    <mergeCell ref="A23:A24"/>
    <mergeCell ref="B23:B24"/>
    <mergeCell ref="C23:C24"/>
    <mergeCell ref="D23:D24"/>
    <mergeCell ref="E39:E40"/>
    <mergeCell ref="A39:A40"/>
    <mergeCell ref="B39:B40"/>
    <mergeCell ref="C39:C40"/>
    <mergeCell ref="D39:D40"/>
    <mergeCell ref="E27:E28"/>
    <mergeCell ref="A27:A28"/>
    <mergeCell ref="B27:B28"/>
    <mergeCell ref="C27:C28"/>
    <mergeCell ref="D27:D28"/>
    <mergeCell ref="E47:E48"/>
    <mergeCell ref="A43:A44"/>
    <mergeCell ref="B43:B44"/>
    <mergeCell ref="C43:C44"/>
    <mergeCell ref="D43:D44"/>
    <mergeCell ref="E43:E44"/>
    <mergeCell ref="E45:E46"/>
    <mergeCell ref="A45:A46"/>
    <mergeCell ref="B45:B46"/>
    <mergeCell ref="C45:C46"/>
    <mergeCell ref="D45:D46"/>
    <mergeCell ref="A29:A30"/>
    <mergeCell ref="B29:B30"/>
    <mergeCell ref="C29:C30"/>
    <mergeCell ref="D29:D30"/>
    <mergeCell ref="A47:A48"/>
    <mergeCell ref="B47:B48"/>
    <mergeCell ref="C47:C48"/>
    <mergeCell ref="D47:D48"/>
    <mergeCell ref="A41:A42"/>
    <mergeCell ref="B41:B42"/>
    <mergeCell ref="C41:C42"/>
    <mergeCell ref="D41:D42"/>
    <mergeCell ref="E33:E34"/>
    <mergeCell ref="E31:E32"/>
    <mergeCell ref="A31:A32"/>
    <mergeCell ref="B31:B32"/>
    <mergeCell ref="C31:C32"/>
    <mergeCell ref="D31:D32"/>
    <mergeCell ref="L1:Q10"/>
    <mergeCell ref="E35:E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A33:A34"/>
    <mergeCell ref="B33:B34"/>
    <mergeCell ref="C33:C34"/>
    <mergeCell ref="D33:D34"/>
    <mergeCell ref="E29:E30"/>
  </mergeCells>
  <pageMargins left="0.70866141732283472" right="0.35" top="0.38" bottom="0.38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2019-11-06T10:25:47Z</dcterms:modified>
</cp:coreProperties>
</file>