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576" windowWidth="19680" windowHeight="8148"/>
  </bookViews>
  <sheets>
    <sheet name="94526000" sheetId="2" r:id="rId1"/>
  </sheets>
  <definedNames>
    <definedName name="_xlnm.Print_Titles" localSheetId="0">'94526000'!$23:$23</definedName>
  </definedNames>
  <calcPr calcId="145621"/>
</workbook>
</file>

<file path=xl/calcChain.xml><?xml version="1.0" encoding="utf-8"?>
<calcChain xmlns="http://schemas.openxmlformats.org/spreadsheetml/2006/main">
  <c r="C23" i="2" l="1"/>
  <c r="D23" i="2"/>
  <c r="E23" i="2"/>
  <c r="F23" i="2"/>
  <c r="G23" i="2"/>
  <c r="H23" i="2"/>
  <c r="I23" i="2"/>
  <c r="J23" i="2"/>
  <c r="K23" i="2"/>
  <c r="L23" i="2" s="1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J23" i="2"/>
  <c r="AH23" i="2"/>
  <c r="AK23" i="2"/>
  <c r="AI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</calcChain>
</file>

<file path=xl/sharedStrings.xml><?xml version="1.0" encoding="utf-8"?>
<sst xmlns="http://schemas.openxmlformats.org/spreadsheetml/2006/main" count="1407" uniqueCount="330">
  <si>
    <t>Приложение 3</t>
  </si>
  <si>
    <t/>
  </si>
  <si>
    <t>СВОД  РЕЕСТРОВ  РАСХОДНЫХ  ОБЯЗАТЕЛЬСТВ   МУНИЦИПАЛЬНЫХ  ОБРАЗОВАНИЙ,</t>
  </si>
  <si>
    <t>к приказу Министерства финансов</t>
  </si>
  <si>
    <t xml:space="preserve">ВХОДЯЩИХ  В  СОСТАВ  СУБЪЕКТА  РОССИЙСКОЙ  ФЕДЕРАЦИИ </t>
  </si>
  <si>
    <t xml:space="preserve">Российской Федерации </t>
  </si>
  <si>
    <t>от 03.03.2020 №34н</t>
  </si>
  <si>
    <t>на 2 апреля 2025г.</t>
  </si>
  <si>
    <t>Таблица 1</t>
  </si>
  <si>
    <t>ВХОДЯЩИХ  В  СОСТАВ  СУБЪЕКТА  РОССИЙСКОЙ  ФЕДЕРАЦИИ, В РАЗРЕЗЕ ВИДОВ МУНИЦИПАЛЬНЫХ ОБРАЗОВАНИЙ</t>
  </si>
  <si>
    <t xml:space="preserve">Финансовый орган субъекта Российской Федерации    </t>
  </si>
  <si>
    <t>94526000 Муниципальный округ Кизнерский район</t>
  </si>
  <si>
    <t>Единица измерения: руб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</si>
  <si>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</si>
  <si>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</si>
  <si>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</si>
  <si>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Код группы полномочий, расходных обязательств</t>
  </si>
  <si>
    <t>Код бюджетной классификации Российской Федерации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</si>
  <si>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</si>
  <si>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</si>
  <si>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</si>
  <si>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</si>
  <si>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</si>
  <si>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</si>
  <si>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</si>
  <si>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Муниципального образования субъекта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</si>
  <si>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</si>
  <si>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</si>
  <si>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</si>
  <si>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</si>
  <si>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</si>
  <si>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</si>
  <si>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</si>
  <si>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</si>
  <si>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2024 г.</t>
  </si>
  <si>
    <t>текущий
2025 г.</t>
  </si>
  <si>
    <t>очередной
2026 г.</t>
  </si>
  <si>
    <t>плановый период</t>
  </si>
  <si>
    <t>отчетный 2024 г.</t>
  </si>
  <si>
    <t>текущий 2025 г.</t>
  </si>
  <si>
    <t>очередной 2026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</si>
  <si>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</si>
  <si>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</si>
  <si>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</si>
  <si>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</si>
  <si>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номер пункта, подпункта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</si>
  <si>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</si>
  <si>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</si>
  <si>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</si>
  <si>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</si>
  <si>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</si>
  <si>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</si>
  <si>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2027 г.</t>
  </si>
  <si>
    <t>2028 г.</t>
  </si>
  <si>
    <t>утвержденные бюджетные назначения</t>
  </si>
  <si>
    <t>исполнено</t>
  </si>
  <si>
    <t>8. Расходные обязательства, возникшие в результате принятия нормативных правовых актов муниципального округа, заключения договоров (соглашений), всего
из них:</t>
  </si>
  <si>
    <t>10600</t>
  </si>
  <si>
    <t>х</t>
  </si>
  <si>
    <t>8.1. Расходные обязательства, возникшие в результате принятия нормативных правовых актов муниципального округа,  заключения договоров (соглашений) в рамках реализации вопросов местного значения муниципального округа, всего</t>
  </si>
  <si>
    <t>10601</t>
  </si>
  <si>
    <t>8.1.4. организация в границах муниципального округа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</si>
  <si>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10605</t>
  </si>
  <si>
    <t>Федеральный закон от 06.10.2003 № 131-ФЗ "Об общих принципах организации местного самоуправления в Российской Федерации"</t>
  </si>
  <si>
    <t>ст.14 п.6</t>
  </si>
  <si>
    <t>06.10.2003, не установлен</t>
  </si>
  <si>
    <t>19</t>
  </si>
  <si>
    <t>0502
0505</t>
  </si>
  <si>
    <t>Метод индексации</t>
  </si>
  <si>
    <t>1</t>
  </si>
  <si>
    <t>8.1.6.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на автомобильном транспорте, городском наземном электрическом транспорте и в дорожном хозяйстве в границах  муниципального округа,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</si>
  <si>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10607</t>
  </si>
  <si>
    <t>Федеральный закон от 10.12.1995 № 196-ФЗ "О безопасности дорожного движения"</t>
  </si>
  <si>
    <t>в целом</t>
  </si>
  <si>
    <t>не установлен</t>
  </si>
  <si>
    <t>Постановление  Правительства УР от 23.01.2012 № 16 "Об утверждении Порядка формирования и использования бюджетных ассигнований дорожного фонда Удмуртской Республики"</t>
  </si>
  <si>
    <t>25.03.2012, не установлен</t>
  </si>
  <si>
    <t>3</t>
  </si>
  <si>
    <t>0409</t>
  </si>
  <si>
    <t>Постановление Правительства Удмуртской Республики от 24.12.2007 № 202 "Об утверждении Положения о формировании перечней объектов дорожного хозяйства, содержащихся за счет средств бюджета Удмуртской Республики, и порядке их финансирования"</t>
  </si>
  <si>
    <t>01.01.2008, не установлен</t>
  </si>
  <si>
    <t>2</t>
  </si>
  <si>
    <t>8.1.7. обеспечение проживающих в муниципальном округе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</si>
  <si>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10608</t>
  </si>
  <si>
    <t>18</t>
  </si>
  <si>
    <t>0501</t>
  </si>
  <si>
    <t>8.1.14. 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округа</t>
  </si>
  <si>
    <t>10615</t>
  </si>
  <si>
    <t>12</t>
  </si>
  <si>
    <t>0113</t>
  </si>
  <si>
    <t>8.1.19. обеспечение первичных мер пожарной безопасности в границах муниципального округа</t>
  </si>
  <si>
    <t>10620</t>
  </si>
  <si>
    <t>Закон Удмуртской Республики от 28.06.2005 № 28-РЗ "О пожарной безопасности в Удмуртской Республике"</t>
  </si>
  <si>
    <t>02.08.2005, не установлен</t>
  </si>
  <si>
    <t>0310</t>
  </si>
  <si>
    <t>8.1.21.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</si>
  <si>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10622</t>
  </si>
  <si>
    <t>Закон УР от 21.03.2014 № 11-РЗ "О реализации полномочий в сфере образования"</t>
  </si>
  <si>
    <t>04.04.2014, не установлен</t>
  </si>
  <si>
    <t>Постановление Правительства Удмуртской Республики от 21.12.2009 № 366 "О порядке предоставления ежемесячной денежной компенсации расходов на оплату жилых помещений, отопления и освещения педагогическим работникам образовательных организаций в Удмуртской Республике, проживающим и работающим в сельской местности, рабочих поселках (поселках городского типа)"</t>
  </si>
  <si>
    <t>01.01.2010, не установлен</t>
  </si>
  <si>
    <t>6</t>
  </si>
  <si>
    <t>0701
0709</t>
  </si>
  <si>
    <t>Федеральный закон от 29.12.2012 № 273-ФЗ "Об образовании в Российской Федерации"</t>
  </si>
  <si>
    <t>01.09.2013, не установлен</t>
  </si>
  <si>
    <t>8.1.23.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</si>
  <si>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10624</t>
  </si>
  <si>
    <t>Постановление  Правительства УР от 04.09.2013 № 391 "Об утверждении государственной программы Удмуртской Республики "Развитие образования"</t>
  </si>
  <si>
    <t>04.09.2013 – 31.12.2024</t>
  </si>
  <si>
    <t>0702
0709</t>
  </si>
  <si>
    <t>Указ Главы Удмуртской Республики от 09.07.2020 № 141 "Об утверждении перечня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организациях, обеспечивающих охват 100 процентов от числа таких обучающихся в указанных образовательных организациях Удмуртской Республики"</t>
  </si>
  <si>
    <t>8.1.24.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</t>
  </si>
  <si>
    <t>10625</t>
  </si>
  <si>
    <t>ст.3</t>
  </si>
  <si>
    <t>0703</t>
  </si>
  <si>
    <t>8.1.29. организация библиотечного обслуживания населения, комплектование и обеспечение сохранности библиотечных фондов библиотек муниципального округа</t>
  </si>
  <si>
    <t>10630</t>
  </si>
  <si>
    <t>Федеральный закон от 29.12.1994 № 78-ФЗ "О библиотечном деле"</t>
  </si>
  <si>
    <t>29.12.1994, не установлен</t>
  </si>
  <si>
    <t>7</t>
  </si>
  <si>
    <t>0801</t>
  </si>
  <si>
    <t>8.1.30. создание условий для организации досуга и обеспечения жителей муниципального округа услугами организаций культуры</t>
  </si>
  <si>
    <t>10631</t>
  </si>
  <si>
    <t>8.1.33. обеспечение условий для развития на территории муниципального округа физической культуры, школьного спорта и массового спорта</t>
  </si>
  <si>
    <t>10634</t>
  </si>
  <si>
    <t>Закон Удмуртской Республики от 13.07.2005 № 42-РЗ "О местном самоуправлении в Удмуртской Республике"</t>
  </si>
  <si>
    <t>06.08.2005, не установлен</t>
  </si>
  <si>
    <t>11</t>
  </si>
  <si>
    <t>0405
1004
1101</t>
  </si>
  <si>
    <t>8.1.40. организация благоустройства территории муниципального округа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</si>
  <si>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10641</t>
  </si>
  <si>
    <t>Постановление Правительства Российской Федерации от 09.08.2019 № 1036 "Об утверждении федеральной целевой программы "Увековечение памяти погибших при защите Отечества на 2019-2024 годы"</t>
  </si>
  <si>
    <t>09.08.2019, не установлен</t>
  </si>
  <si>
    <t>21</t>
  </si>
  <si>
    <t>0111
0113
0503</t>
  </si>
  <si>
    <t>8.1.41. организация благоустройства территории муниципального округа в части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пунктов, за исключением расходов, осуществляемых за счет средств дорожных фондов</t>
  </si>
  <si>
    <t>10642</t>
  </si>
  <si>
    <t>Указ Главы Удмуртской Республики от 08.10.2015 № 199 "Об утверждении Положения об организации и ведении гражданской обороны в Удмуртской Республике"</t>
  </si>
  <si>
    <t>21.10.2015, не установлен</t>
  </si>
  <si>
    <t>0503</t>
  </si>
  <si>
    <t>8.1.46. организация и осуществление мероприятий по территориальной обороне и гражданской обороне, защите населения и территории муниципильного округа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</si>
  <si>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10647</t>
  </si>
  <si>
    <t>Федеральный закон от 12.02.1998 № 28-ФЗ "О гражданской обороне"</t>
  </si>
  <si>
    <t>16.08.1998, не установлен</t>
  </si>
  <si>
    <t>Закон Удмуртской Республики от 18.10.2006 № 43-РЗ "О защите населения и территорий Удмуртской Республики от чрезвычайных ситуаций"</t>
  </si>
  <si>
    <t>ст.6, 15</t>
  </si>
  <si>
    <t>10.11.2006, не установлен</t>
  </si>
  <si>
    <t>0309</t>
  </si>
  <si>
    <t>8.1.50. осуществление мероприятий по обеспечению безопасности людей на водных объектах, охране их жизни и здоровья</t>
  </si>
  <si>
    <t>10651</t>
  </si>
  <si>
    <t>8.1.51. создание условий для расширения рынка сельскохозяйственной продукции, сырья и продовольствия</t>
  </si>
  <si>
    <t>10652</t>
  </si>
  <si>
    <t>Закон Удмуртской Республики от 08.10.2008 № 34-РЗ "О Развитии малого и среднего предпринимательства"</t>
  </si>
  <si>
    <t>08.10.2008, не установлен</t>
  </si>
  <si>
    <t>0405</t>
  </si>
  <si>
    <t>8.1.52. содействие развитию малого и среднего предпринимательства</t>
  </si>
  <si>
    <t>10653</t>
  </si>
  <si>
    <t>8.1.54. организация и осуществление мероприятий по работе с детьми и молодежью, участие в реализации молодежной политики, разработка и реализация мер по обеспечению и защите прав и законных интересов молодежи, разработка и реализация муниципальных программ по основным направлениям реализации молодежной политики, организация и осуществление мониторинга реализации молодежной политики в муниципальном округе</t>
  </si>
  <si>
    <t>10655</t>
  </si>
  <si>
    <t>Федеральный закон от 21.12.1994 № 68-ФЗ "О защите населения и территорий от чрезвычайных ситуаций природного и техногенного характера"</t>
  </si>
  <si>
    <t>21.12.1994, не установлен</t>
  </si>
  <si>
    <t>0707
0709
0314</t>
  </si>
  <si>
    <t>Указ Президента Удмуртской Республики от 02.09.2008 № 138 "О мерах по развитию малого и среднего предпринимательства на территориях муниципальных образований в Удмуртской Республике
"</t>
  </si>
  <si>
    <t>02.09.2008, не установлен</t>
  </si>
  <si>
    <t>8.1.60. организация в соответствии с Федеральным законом от 24 июля 2007 г. № 221-ФЗ «О кадастровой деятельности» выполнения (участие в выполнении) комплексных кадастровых работ и утверждение карты-плана территории;</t>
  </si>
  <si>
    <t>10661</t>
  </si>
  <si>
    <t>20</t>
  </si>
  <si>
    <t>0405
0412</t>
  </si>
  <si>
    <t>8.1.61. принятие решений и проведение на территории муниципального  округа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Единый государственный реестр недвижимости</t>
  </si>
  <si>
    <t>10662</t>
  </si>
  <si>
    <t>Постановление Правительства Удмуртской Республики от 17.06.2013 № 252 "Об утверждении государственной программы Удмуртской Республики "Управление государственными финансами"</t>
  </si>
  <si>
    <t>17.10.2013, не установлен</t>
  </si>
  <si>
    <t>Плановый метод</t>
  </si>
  <si>
    <t>Федеральный закон от 02.03.2007 № 25-ФЗ "О муниципальной службе в Российской Федерации"</t>
  </si>
  <si>
    <t>01.06.2007, не установлен</t>
  </si>
  <si>
    <t>Федеральный закон от 07.02.2011 № 6-ФЗ "Об общих принципах организации и деятельности контрольно-счетных органов субъектов Российской Федерации и муниципальных образований"</t>
  </si>
  <si>
    <t>01.10.2011, не установлен</t>
  </si>
  <si>
    <t>8.2. Расходные обязательства, возникшие в результате принятия нормативных правовых актов муниципального округа, заключения договоров (соглашений) в рамках реализации полномочий органов местного самоуправления муниципального округа по решению вопросов местного значения муниципального округа, всего</t>
  </si>
  <si>
    <t>10700</t>
  </si>
  <si>
    <t>8.2.1.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</si>
  <si>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10701</t>
  </si>
  <si>
    <t>0102
0103
0104
0106
0113
0405
0709</t>
  </si>
  <si>
    <t>Метод индексации
Плановый метод</t>
  </si>
  <si>
    <t>Закон Удмуртской Республики от 20.03.2008 № 10-РЗ "О муниципальной службе в Удмуртской Республике"</t>
  </si>
  <si>
    <t>18.04.2008, не установлен</t>
  </si>
  <si>
    <t>8.2.2.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</si>
  <si>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10702</t>
  </si>
  <si>
    <t>8.2.3. обслуживание муниципального долга без учета обслуживания долговых обязательств в части процентов, пеней и штрафных санкций по бюджетным кредитам, полученным из региональных бюджетов</t>
  </si>
  <si>
    <t>10703</t>
  </si>
  <si>
    <t>13</t>
  </si>
  <si>
    <t>1301</t>
  </si>
  <si>
    <t>8.2.4. обслуживание долговых обязательств в части процентов, пеней и штрафных санкций по бюджетным кредитам, полученным из региональных бюджетов</t>
  </si>
  <si>
    <t>10704</t>
  </si>
  <si>
    <t>-</t>
  </si>
  <si>
    <t>8.2.8.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</si>
  <si>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10708</t>
  </si>
  <si>
    <t>Постановление  Правительства УР от 15.04.2013 № 161 "Об утверждении государственной программы Удмуртской Республики "Создание условий для устойчивого экономического развития Удмуртской Республики"</t>
  </si>
  <si>
    <t>15.04.2013, не установлен</t>
  </si>
  <si>
    <t>8.2.20. утверждение и реализация муниципальных программ в области энергосбережения и повышения энергетической эффективности, организация проведения энергетического обследования многоквартирных домов, помещения в которых составляют муниципальный жилищный фонд в границах муниципального образования, организация и проведение иных мероприятий, предусмотренных законодательством об энергосбережении и о повышении энергетической эффективности</t>
  </si>
  <si>
    <t>10720</t>
  </si>
  <si>
    <t>Закон Удмуртской Республики от 06.05.2013 № 29-РЗ "Об энергосбережении и о повышении энергетической эффективности на территории Удмуртской Республики"</t>
  </si>
  <si>
    <t>08.05.2013, не установлен</t>
  </si>
  <si>
    <t>Постановление  Правительства УР от 29.04.2015 № 213 "Об утверждении государственной программы Удмуртской Республики "Энергоэффективность и развитие энергетики в Удмуртской Республике"</t>
  </si>
  <si>
    <t>31.10.2016, не установлен</t>
  </si>
  <si>
    <t>0412</t>
  </si>
  <si>
    <t>8.2.23. предоставление доплаты за выслугу лет к трудовой пенсии муниципальным служащим за счет средств местного бюджета</t>
  </si>
  <si>
    <t>10723</t>
  </si>
  <si>
    <t>10</t>
  </si>
  <si>
    <t>1001</t>
  </si>
  <si>
    <t>Закон Удмуртской Республики от 24.10.2008 № 43-РЗ "О гарантиях осуществления полномочий депутата представительного органа муниципального образования, члена выборного органа местного самоуправления, выборного должностного лица местного самоуправления в Удмуртской Республике
"</t>
  </si>
  <si>
    <t>18.11.2009, не установлен</t>
  </si>
  <si>
    <t>8.2.24.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– часть 2.1 статьи 37 Федерального закона от 29 декабря 2012 г. № 273-ФЗ «Об образовании в Российской Федерации», пункт 3 статьи 3 Федерального закона от 1 марта 2020 г. № 47-ФЗ "О внесении изменений в Федеральный закон "О качестве и безопасности пищевых продуктов" и статью 37 Федерального закона "Об образовании в Российской Федерации"</t>
  </si>
  <si>
    <t>10724</t>
  </si>
  <si>
    <t>0702</t>
  </si>
  <si>
    <t>8.2.25. Полномочия в рамках реализации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а также связанных с влиянием ухудшения геополитической и экономической ситуации на развитие отраслей экономики</t>
  </si>
  <si>
    <t>10725</t>
  </si>
  <si>
    <t>Федеральный закон от 06.10.1999 № 184-ФЗ "Об общих принципах организации  законодательных (представительных) и исполнительных органов государственной власти субъектов Российской Федерации"</t>
  </si>
  <si>
    <t>01.01.2005, не установлен</t>
  </si>
  <si>
    <t xml:space="preserve"> </t>
  </si>
  <si>
    <t>1004</t>
  </si>
  <si>
    <t>8.3. Расходные обязательства, возникшие в результате принятия нормативных правовых актов муниципального округа, заключения договоров (соглашений) в рамках реализации органами местного самоуправления муниципального округа, права на решение вопросов, не отнесенных к вопросам местного значения муниципального округа, всего</t>
  </si>
  <si>
    <t>10800</t>
  </si>
  <si>
    <t>8.3.3.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</si>
  <si>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11000</t>
  </si>
  <si>
    <t>8.3.3.1 Выплаты гражданам, имеющим звание "Почетный гражданин"</t>
  </si>
  <si>
    <t>11001</t>
  </si>
  <si>
    <t>Закон Удмуртской Республики от 03.05.2001 № 22-РЗ "О государственных наградах УР и почетных званиях УР"</t>
  </si>
  <si>
    <t>04.05.2001, не установлен</t>
  </si>
  <si>
    <t>1003</t>
  </si>
  <si>
    <t>8.3.3.2. Прочие меры социальной поддержки и социальной помощи для отдельных категорий граждан</t>
  </si>
  <si>
    <t>11002</t>
  </si>
  <si>
    <t>Закон Удмуртской Республики от 23.12.2004 № 89-РЗ "Об адресной социальной защите населения в Удмуртской Республике"</t>
  </si>
  <si>
    <t>23.12.2004, не установлен</t>
  </si>
  <si>
    <t>Распоряжение Главы Удмуртской Республики от 19.09.2017 № 343-РГ "Об оказании материальной помощи"</t>
  </si>
  <si>
    <t>19.09.2017, не установлен</t>
  </si>
  <si>
    <t>1006</t>
  </si>
  <si>
    <t>8.4. Расходные обязательства, возникшие в результате принятия нормативных правовых актов муниципального округа,  заключения договоров (соглашений) в рамках реализации органами местного самоуправления муниципального округа,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</si>
  <si>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11200</t>
  </si>
  <si>
    <t>8.4.1. за счет субвенций, предоставленных из федерального бюджета, всего</t>
  </si>
  <si>
    <t>11201</t>
  </si>
  <si>
    <t>8.4.1.1. осуществление полномочий по государственной регистрации актов гражданского состояния (за счет единой субвенции)</t>
  </si>
  <si>
    <t>11202</t>
  </si>
  <si>
    <t>Федеральный закон от 15.11.1997 № 143-ФЗ "Об актах гражданского состояния"</t>
  </si>
  <si>
    <t>20.11.1997, не установлен</t>
  </si>
  <si>
    <t>Закон Удмуртской Республики от 21.11.2006 № 52-РЗ "О регулировании межбюджетных отношений в Удмуртской Республике"
"</t>
  </si>
  <si>
    <t>28.12.2006, не установлен</t>
  </si>
  <si>
    <t>0104</t>
  </si>
  <si>
    <t>Закон Удмуртской Республики от 20.03.2007 № 8-РЗ "О наделении органов местного самоуправления в Удмуртской Республике государственными полномочиями на государственную регистрацию актов гражданского состояния"</t>
  </si>
  <si>
    <t>20.03.2007, не установлен</t>
  </si>
  <si>
    <t>8.4.1.2.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</si>
  <si>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11203</t>
  </si>
  <si>
    <t>0105</t>
  </si>
  <si>
    <t>Федеральный закон от 20.08.2004 № 113-ФЗ "О присяжных заседателях федеральных судов общей юрисдикции в Российской Федерации"</t>
  </si>
  <si>
    <t>23.08.2004, не установлен</t>
  </si>
  <si>
    <t>8.4.1.3. Осуществление воинского учета на территориях, на которых отсутствуют структурные подразделения военных комиссариатов</t>
  </si>
  <si>
    <t>11204</t>
  </si>
  <si>
    <t>Федеральный закон от 28.03.1998 № 53-ФЗ "О воинской обязанности и военной службе"</t>
  </si>
  <si>
    <t>30.03.1998, не установлен</t>
  </si>
  <si>
    <t>Постановление Правительства Российской Федерации от 29.04.2006 № 258 "О субвенциях на осуществление полномочий по первичному воинскому учету на территориях, где отсутствуют военные комиссариаты"</t>
  </si>
  <si>
    <t>08.05.2006, не установлен</t>
  </si>
  <si>
    <t>Постановление Правительства Удмуртской Республики от 10.08.2009 № 228 "О некоторых мерах по реализации постановления Правительства Российской Федерации от 29 апреля 2006 года N 258 "О субвенциях на осуществление полномочий по первичному воинскому учету на территориях, где отсутствуют военные комиссариаты"</t>
  </si>
  <si>
    <t>10.08.2009, не установлен</t>
  </si>
  <si>
    <t>0203</t>
  </si>
  <si>
    <t>8.4.2. за счет субвенций, предоставленных из бюджета субъекта Российской Федерации, всего</t>
  </si>
  <si>
    <t>11300</t>
  </si>
  <si>
    <t>8.4.2.1. Материально-техническое и финансовое обеспечение деятельности органов государственной власти субъекта Российской Федерации (органов местного самоуправления) и государственных учреждений субъекта Российской Федерации (муниципальных учреждений), в том числе вопросов оплаты труда работников органов государственной власти субъекта Российской Федерации (органов местного самоуправления) и работников государственных учреждений субъекта Российской Федерации (муниципальных учреждений) (в части вопросов оплаты труда работников органов государственной власти субъекта Российской Федерации (органов местного самоуправления))</t>
  </si>
  <si>
    <t>11301</t>
  </si>
  <si>
    <t>Закон Удмуртской Республики от 30.06.2005 № 36-РЗ "Об архивном деле в Удмуртской Республике"</t>
  </si>
  <si>
    <t>19.07.2005, не установлен</t>
  </si>
  <si>
    <t>Постановление Правительства Удмуртской Республики от 20.11.2006 № 125 "О реализации Закона Удмуртской Республики от 23 июня 2006 года N 29-РЗ "О наделении органов местного самоуправления в Удмуртской Республике государственными полномочиями по созданию и организации деятельности комиссий по делам несовершеннолетних и защите их прав"</t>
  </si>
  <si>
    <t>29.12.2006, не установлен</t>
  </si>
  <si>
    <t>0104
0505</t>
  </si>
  <si>
    <t>Закон Удмуртской Республики от 29.12.2005 № 82-РЗ "О наделении органов местного самоуправления отдельными государственными полномочиями Удмуртской Республики в сфере архивного дела"</t>
  </si>
  <si>
    <t>01.01.2006, не установлен</t>
  </si>
  <si>
    <t>Постановление Правительства Удмуртской Республики от 23.12.2013 № 593 "О порядке расходования и учета средств на предоставление субвенций из бюджета Удмуртской Республики бюджетам муниципальных образований, образованных на территории Удмуртской Республики, в целях финансового обеспечения осуществления органами местного самоуправления отдельных государственных полномочий Удмуртской Республики по обеспечению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</si>
  <si>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26.12.2013, не установлен</t>
  </si>
  <si>
    <t>Федеральный закон от 22.10.2004 № 125-ФЗ "Об архивном деле в Российской Федерации"</t>
  </si>
  <si>
    <t>8.4.2.2. Материально-техническое и финансовое обеспечение деятельности органов государственной власти субъекта Российской Федерации (органов местного самоуправления) и государственных учреждений субъекта Российской Федерации (муниципальных учреждений), в том числе вопросов оплаты труда работников органов государственной власти субъекта Российской Федерации (органов местного самоуправления) и работников государственных учреждений субъекта Российской Федерации (в части материально-технического и финансового обеспечения деятельности органов государственной власти субъекта Российской Федерации (органов местного самоуправления) без учета вопросов оплаты труда работников органов государственной власти субъекта Российской Федерации (органов местного самоуправления))</t>
  </si>
  <si>
    <t>11302</t>
  </si>
  <si>
    <t>Закон Удмуртской Республики от 05.05.2006 № 13-РЗ "О мерах социальной поддержки многодетных семей"</t>
  </si>
  <si>
    <t>12.05.2006, не установлен</t>
  </si>
  <si>
    <t>Постановление Правительства Удмуртской Республики от 20.11.2006 № 127 "О реализации Закона Удмуртской Республики от 5 мая 2006 года N 13-РЗ "О мерах по социальной поддержке многодетных семей"</t>
  </si>
  <si>
    <t>01.01.2019, не установлен</t>
  </si>
  <si>
    <t>8.4.2.2.3. Организация архивного дела в субъекте Российской Федерации</t>
  </si>
  <si>
    <t>11302.3</t>
  </si>
  <si>
    <t>8.4.2.28.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</si>
  <si>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11328</t>
  </si>
  <si>
    <t>Федеральный закон от 21.12.1996 № 159-ФЗ "О дополнительных гарантиях по социальной поддержке детей-сирот и детей, оставшихся без попечения родителей"</t>
  </si>
  <si>
    <t>21.12.1996, не установлен</t>
  </si>
  <si>
    <t>Закон Удмуртской Республики от 14.03.2013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</si>
  <si>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22.03.2013, не установлен</t>
  </si>
  <si>
    <t>8.4.2.36.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государственных образовательных учреждениях организациях), социальной поддержки ветеранов 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</si>
  <si>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11336</t>
  </si>
  <si>
    <t>Постановление  Правительства УР от 27.07.2015 № 375 "О реализации Закона Удмуртской Республики "О мерах дополнительной социальной поддержки граждан по оплате коммунальных услуг и наделении органов местного самоуправления отдельными государственными полномочиями Удмуртской Республики по предоставлению мер дополнительной социальной поддержки граждан по оплате коммунальных услуг"</t>
  </si>
  <si>
    <t>27.07.2015, не установлен</t>
  </si>
  <si>
    <t>1003
1004</t>
  </si>
  <si>
    <t>Закон УР от 05.05.2006 № 13-РЗ "О мерах социальной поддержки многодетных семей"</t>
  </si>
  <si>
    <t>05.05.2006, не установлен</t>
  </si>
  <si>
    <t>8.4.2.37.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государственных образовательных организациях), социальной поддержки ветеранов 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гражданам по установленным критериям нуждаемости (за исключением поддержки льготных категорий граждан)</t>
  </si>
  <si>
    <t>11337</t>
  </si>
  <si>
    <t>Закон Удмуртской Республики от 15.12.2009 № 65-РЗ "О наделении органов местного самоуправления отдельными государственными полномочиями Удмуртской Республики по выплате компенсации части платы, взимаемой с родителей (законных представителей) за присмотр и уход за детьми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образования"</t>
  </si>
  <si>
    <t>24.12.2009, не установлен</t>
  </si>
  <si>
    <t>Постановление  Правительства УР от 07.04.2014 № 124 "О некоторых вопросах, связанных с компенсацией части платы, взимаемой с родителей (законных представителей) за присмотр и уход за детьми в образовательных организациях, находящихся на территории Удмуртской Республики и реализующих образовательную программу дошкольного образования"</t>
  </si>
  <si>
    <t>17.04.2014, не установлен</t>
  </si>
  <si>
    <t>8.4.2.39.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Федерации,  а в случаях, установленных федеральными законами, об административных правонарушениях, предусмотренных Кодексом Российской Федерации об административных правонарушениях, создание и организация деятельности административных комиссий, иных коллегиальных органов в целях привлечения к административной ответственности, предусмотренной законами субъектов Российской Федерации, создания и организации деятельности комиссий по делам несовершеннолетних и защите их прав</t>
  </si>
  <si>
    <t>11339</t>
  </si>
  <si>
    <t>14</t>
  </si>
  <si>
    <t>8.4.2.54. Организация проведения на территории субъекта Российской Федерации мероприятий по предупреждению и ликвидации болезней животных, их лечению, защите населения от болезней, общих для человека и животных, за исключением вопросов, решение которых отнесено к ведению Российской Федерации</t>
  </si>
  <si>
    <t>11354</t>
  </si>
  <si>
    <t>Федеральный закон от 14.05.1993 № 4979-1 "О ветеринарии"</t>
  </si>
  <si>
    <t>14.05.1993, не установлен</t>
  </si>
  <si>
    <t>Закон Удмуртской Республики от 01.10.2012 № 50-РЗ "О наделении органов местного самоуправления отдельными государственными полномочиями Удмуртской Республики по отлову и содержанию безнадзорных животных"</t>
  </si>
  <si>
    <t>13.10.2012, не установлен</t>
  </si>
  <si>
    <t>8.4.2.85.1. Установление порядка организации деятельности приютов для животных и норм содержания животных в них,  порядка осуществления деятельности по обращению с животными без владельцев, а также организации мероприятий при осуществлении деятельности по обращению с животными без владельцев;</t>
  </si>
  <si>
    <t>11385.1</t>
  </si>
  <si>
    <t>8.5. отдельные государственные полномочия, не переданные, но осуществляемые органами местного самоуправления муниципального округа за счет субвенций из бюджета субъекта Российской Федерации</t>
  </si>
  <si>
    <t>11500</t>
  </si>
  <si>
    <t>8.5.2.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</si>
  <si>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11502</t>
  </si>
  <si>
    <t>Постановление  Правительства УР от 27.07.2015 № 365 "Об утверждении Правил расходования субвенций, предоставляемых в целях финансового обеспечения отдельных государственных полномочий Удмуртской Республики в сфере образования"</t>
  </si>
  <si>
    <t>06.08.2015, не установлен</t>
  </si>
  <si>
    <t>8.5.3.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</si>
  <si>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11503</t>
  </si>
  <si>
    <t>8.7. Условно утвержденные расходы на первый и второй годы планового периода в соответствии с решением о местном бюджете муниципального округа</t>
  </si>
  <si>
    <t>11700</t>
  </si>
  <si>
    <t>9999</t>
  </si>
  <si>
    <t>Итого расходных обязательств муниципальных образований, без учета внутренних оборотов</t>
  </si>
  <si>
    <t>11800</t>
  </si>
  <si>
    <t xml:space="preserve">Итого расходных обязательств муниципальных образований </t>
  </si>
  <si>
    <t>11900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</si>
</sst>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6">
    <xf numFmtId="0" fontId="0" fillId="0" borderId="0"/>
    <xf numFmtId="0" fontId="1" fillId="0" borderId="1"/>
    <xf numFmtId="0" fontId="2" fillId="0" borderId="1">
      <alignment horizontal="right" vertical="top"/>
    </xf>
    <xf numFmtId="0" fontId="1" fillId="0" borderId="1">
      <alignment horizontal="center" vertical="top"/>
    </xf>
    <xf numFmtId="0" fontId="1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horizontal="left" vertical="top"/>
    </xf>
    <xf numFmtId="0" fontId="5" fillId="0" borderId="1">
      <alignment vertical="top" wrapText="1"/>
    </xf>
    <xf numFmtId="0" fontId="2" fillId="0" borderId="1">
      <alignment vertical="top"/>
    </xf>
    <xf numFmtId="0" fontId="2" fillId="2" borderId="1">
      <alignment horizontal="left" vertical="top"/>
    </xf>
    <xf numFmtId="49" fontId="2" fillId="2" borderId="1">
      <alignment vertical="top"/>
    </xf>
    <xf numFmtId="0" fontId="2" fillId="2" borderId="1">
      <alignment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0" borderId="3">
      <alignment horizontal="center" vertical="center" wrapText="1"/>
    </xf>
    <xf numFmtId="49" fontId="1" fillId="0" borderId="1"/>
    <xf numFmtId="49" fontId="3" fillId="0" borderId="3">
      <alignment horizontal="center" vertical="center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0" fontId="3" fillId="0" borderId="3">
      <alignment horizontal="center" vertical="top"/>
    </xf>
    <xf numFmtId="0" fontId="3" fillId="0" borderId="4">
      <alignment horizontal="center" vertical="top"/>
    </xf>
    <xf numFmtId="49" fontId="7" fillId="0" borderId="4">
      <alignment horizontal="left" vertical="top" wrapText="1"/>
    </xf>
    <xf numFmtId="49" fontId="7" fillId="2" borderId="3">
      <alignment horizontal="center" vertical="top" wrapText="1"/>
    </xf>
    <xf numFmtId="49" fontId="7" fillId="0" borderId="3">
      <alignment horizontal="center" vertical="top"/>
    </xf>
    <xf numFmtId="0" fontId="7" fillId="0" borderId="3">
      <alignment horizontal="center" vertical="top"/>
    </xf>
    <xf numFmtId="4" fontId="7" fillId="2" borderId="3">
      <alignment horizontal="right" vertical="top" shrinkToFit="1"/>
    </xf>
    <xf numFmtId="49" fontId="3" fillId="0" borderId="4">
      <alignment horizontal="left" vertical="top" wrapText="1"/>
    </xf>
    <xf numFmtId="49" fontId="3" fillId="2" borderId="3">
      <alignment horizontal="center" vertical="top" wrapText="1"/>
    </xf>
    <xf numFmtId="49" fontId="3" fillId="0" borderId="4">
      <alignment horizontal="center" vertical="top" wrapText="1"/>
    </xf>
    <xf numFmtId="49" fontId="3" fillId="0" borderId="3">
      <alignment horizontal="center" vertical="top" wrapText="1"/>
    </xf>
    <xf numFmtId="0" fontId="3" fillId="0" borderId="4">
      <alignment horizontal="center" vertical="top" wrapText="1"/>
    </xf>
    <xf numFmtId="0" fontId="3" fillId="0" borderId="3">
      <alignment horizontal="center" vertical="top" wrapText="1"/>
    </xf>
    <xf numFmtId="49" fontId="3" fillId="2" borderId="3">
      <alignment horizontal="center" vertical="top" shrinkToFit="1"/>
    </xf>
    <xf numFmtId="49" fontId="3" fillId="2" borderId="3">
      <alignment horizontal="left" vertical="top" wrapText="1"/>
    </xf>
    <xf numFmtId="4" fontId="3" fillId="2" borderId="3">
      <alignment horizontal="right" vertical="top" shrinkToFit="1"/>
    </xf>
    <xf numFmtId="49" fontId="3" fillId="0" borderId="7">
      <alignment horizontal="center" vertical="top" shrinkToFit="1"/>
    </xf>
    <xf numFmtId="49" fontId="7" fillId="0" borderId="8">
      <alignment horizontal="left" vertical="top" wrapText="1"/>
    </xf>
    <xf numFmtId="49" fontId="7" fillId="0" borderId="9">
      <alignment horizontal="center" vertical="top"/>
    </xf>
    <xf numFmtId="0" fontId="7" fillId="0" borderId="9">
      <alignment horizontal="center" vertical="top"/>
    </xf>
    <xf numFmtId="4" fontId="7" fillId="2" borderId="9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1" fillId="3" borderId="1">
      <alignment vertical="top"/>
    </xf>
    <xf numFmtId="49" fontId="7" fillId="0" borderId="4">
      <alignment vertical="top" wrapText="1"/>
    </xf>
    <xf numFmtId="0" fontId="1" fillId="0" borderId="1">
      <alignment horizontal="left"/>
    </xf>
    <xf numFmtId="49" fontId="3" fillId="0" borderId="3">
      <alignment horizontal="center" vertical="center" wrapText="1"/>
    </xf>
    <xf numFmtId="49" fontId="1" fillId="3" borderId="10">
      <alignment vertical="top" wrapText="1"/>
    </xf>
    <xf numFmtId="49" fontId="1" fillId="3" borderId="1">
      <alignment vertical="top" wrapText="1"/>
    </xf>
    <xf numFmtId="49" fontId="7" fillId="2" borderId="11">
      <alignment horizontal="center" vertical="top"/>
    </xf>
    <xf numFmtId="49" fontId="1" fillId="2" borderId="1"/>
    <xf numFmtId="49" fontId="3" fillId="0" borderId="3">
      <alignment horizontal="center" vertical="center" wrapText="1"/>
    </xf>
    <xf numFmtId="49" fontId="1" fillId="3" borderId="10">
      <alignment vertical="top"/>
    </xf>
    <xf numFmtId="49" fontId="7" fillId="0" borderId="11">
      <alignment horizontal="center"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" fillId="3" borderId="1">
      <alignment vertical="top" shrinkToFi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" fillId="3" borderId="1"/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6" fillId="0" borderId="3">
      <alignment horizontal="center" vertical="center" wrapText="1"/>
    </xf>
    <xf numFmtId="0" fontId="1" fillId="3" borderId="10">
      <alignment vertical="top"/>
    </xf>
    <xf numFmtId="4" fontId="7" fillId="2" borderId="11">
      <alignment horizontal="right" vertical="top" shrinkToFi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0" fontId="5" fillId="0" borderId="1">
      <alignment vertical="top"/>
    </xf>
    <xf numFmtId="49" fontId="3" fillId="0" borderId="3">
      <alignment horizontal="center" vertical="center" wrapText="1"/>
    </xf>
    <xf numFmtId="0" fontId="7" fillId="0" borderId="11">
      <alignment horizontal="center" vertical="top"/>
    </xf>
    <xf numFmtId="0" fontId="2" fillId="0" borderId="12">
      <alignment horizontal="center" vertical="center" wrapText="1"/>
    </xf>
    <xf numFmtId="0" fontId="2" fillId="0" borderId="12">
      <alignment horizontal="center"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8" fillId="0" borderId="3">
      <alignment horizontal="center" vertical="center" wrapText="1"/>
    </xf>
    <xf numFmtId="0" fontId="9" fillId="3" borderId="1">
      <alignment vertical="top"/>
    </xf>
    <xf numFmtId="4" fontId="10" fillId="2" borderId="3">
      <alignment horizontal="right" vertical="top" shrinkToFit="1"/>
    </xf>
    <xf numFmtId="49" fontId="10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1" fillId="0" borderId="1">
      <alignment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3">
      <alignment horizontal="center" vertical="top" wrapText="1" shrinkToFit="1"/>
    </xf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3" applyNumberFormat="1" applyProtection="1">
      <alignment horizontal="center" vertical="top"/>
    </xf>
    <xf numFmtId="0" fontId="1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horizontal="left" vertical="top"/>
    </xf>
    <xf numFmtId="0" fontId="2" fillId="0" borderId="1" xfId="11" applyNumberFormat="1" applyProtection="1">
      <alignment vertical="top"/>
    </xf>
    <xf numFmtId="49" fontId="2" fillId="2" borderId="1" xfId="13" applyNumberFormat="1" applyProtection="1">
      <alignment vertical="top"/>
    </xf>
    <xf numFmtId="0" fontId="2" fillId="2" borderId="1" xfId="14" applyNumberFormat="1" applyProtection="1">
      <alignment vertical="top"/>
    </xf>
    <xf numFmtId="49" fontId="1" fillId="0" borderId="1" xfId="21" applyNumberFormat="1" applyProtection="1"/>
    <xf numFmtId="0" fontId="3" fillId="0" borderId="3" xfId="37" applyNumberFormat="1" applyProtection="1">
      <alignment horizontal="center" vertical="top"/>
    </xf>
    <xf numFmtId="0" fontId="3" fillId="0" borderId="4" xfId="38" applyNumberFormat="1" applyProtection="1">
      <alignment horizontal="center" vertical="top"/>
    </xf>
    <xf numFmtId="49" fontId="7" fillId="0" borderId="4" xfId="39" applyNumberFormat="1" applyProtection="1">
      <alignment horizontal="left" vertical="top" wrapText="1"/>
    </xf>
    <xf numFmtId="49" fontId="7" fillId="2" borderId="3" xfId="40" applyNumberFormat="1" applyProtection="1">
      <alignment horizontal="center" vertical="top" wrapText="1"/>
    </xf>
    <xf numFmtId="49" fontId="7" fillId="0" borderId="3" xfId="41" applyNumberFormat="1" applyProtection="1">
      <alignment horizontal="center" vertical="top"/>
    </xf>
    <xf numFmtId="0" fontId="7" fillId="0" borderId="3" xfId="42" applyNumberFormat="1" applyProtection="1">
      <alignment horizontal="center" vertical="top"/>
    </xf>
    <xf numFmtId="4" fontId="7" fillId="2" borderId="3" xfId="43" applyNumberFormat="1" applyProtection="1">
      <alignment horizontal="right" vertical="top" shrinkToFit="1"/>
    </xf>
    <xf numFmtId="49" fontId="3" fillId="0" borderId="4" xfId="44" applyNumberFormat="1" applyProtection="1">
      <alignment horizontal="left" vertical="top" wrapText="1"/>
    </xf>
    <xf numFmtId="49" fontId="3" fillId="2" borderId="3" xfId="45" applyNumberFormat="1" applyProtection="1">
      <alignment horizontal="center" vertical="top" wrapText="1"/>
    </xf>
    <xf numFmtId="49" fontId="3" fillId="0" borderId="4" xfId="46" applyNumberFormat="1" applyProtection="1">
      <alignment horizontal="center" vertical="top" wrapText="1"/>
    </xf>
    <xf numFmtId="49" fontId="3" fillId="0" borderId="3" xfId="47" applyNumberFormat="1" applyProtection="1">
      <alignment horizontal="center" vertical="top" wrapText="1"/>
    </xf>
    <xf numFmtId="0" fontId="3" fillId="0" borderId="4" xfId="48" applyNumberFormat="1" applyProtection="1">
      <alignment horizontal="center" vertical="top" wrapText="1"/>
    </xf>
    <xf numFmtId="0" fontId="3" fillId="0" borderId="3" xfId="49" applyNumberFormat="1" applyProtection="1">
      <alignment horizontal="center" vertical="top" wrapText="1"/>
    </xf>
    <xf numFmtId="49" fontId="3" fillId="2" borderId="3" xfId="50" applyNumberFormat="1" applyProtection="1">
      <alignment horizontal="center" vertical="top" shrinkToFit="1"/>
    </xf>
    <xf numFmtId="49" fontId="3" fillId="2" borderId="3" xfId="51" applyNumberFormat="1" applyProtection="1">
      <alignment horizontal="left" vertical="top" wrapText="1"/>
    </xf>
    <xf numFmtId="4" fontId="3" fillId="2" borderId="3" xfId="52" applyNumberFormat="1" applyProtection="1">
      <alignment horizontal="right" vertical="top" shrinkToFit="1"/>
    </xf>
    <xf numFmtId="49" fontId="3" fillId="0" borderId="7" xfId="53" applyNumberFormat="1" applyProtection="1">
      <alignment horizontal="center" vertical="top" shrinkToFit="1"/>
    </xf>
    <xf numFmtId="49" fontId="7" fillId="0" borderId="8" xfId="54" applyNumberFormat="1" applyProtection="1">
      <alignment horizontal="left" vertical="top" wrapText="1"/>
    </xf>
    <xf numFmtId="49" fontId="7" fillId="0" borderId="9" xfId="55" applyNumberFormat="1" applyProtection="1">
      <alignment horizontal="center" vertical="top"/>
    </xf>
    <xf numFmtId="0" fontId="7" fillId="0" borderId="9" xfId="56" applyNumberFormat="1" applyProtection="1">
      <alignment horizontal="center" vertical="top"/>
    </xf>
    <xf numFmtId="4" fontId="7" fillId="2" borderId="9" xfId="57" applyNumberFormat="1" applyProtection="1">
      <alignment horizontal="right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49" fontId="3" fillId="2" borderId="3" xfId="45" applyNumberFormat="1" applyProtection="1">
      <alignment horizontal="center" vertical="top" wrapText="1"/>
    </xf>
    <xf numFmtId="49" fontId="3" fillId="2" borderId="3" xfId="45">
      <alignment horizontal="center" vertical="top" wrapText="1"/>
    </xf>
    <xf numFmtId="49" fontId="3" fillId="0" borderId="2" xfId="44" applyNumberFormat="1" applyBorder="1" applyProtection="1">
      <alignment horizontal="left" vertical="top" wrapText="1"/>
    </xf>
    <xf numFmtId="49" fontId="3" fillId="0" borderId="6" xfId="44" applyNumberFormat="1" applyBorder="1" applyProtection="1">
      <alignment horizontal="left" vertical="top" wrapText="1"/>
    </xf>
    <xf numFmtId="49" fontId="3" fillId="0" borderId="5" xfId="44" applyNumberFormat="1" applyBorder="1" applyProtection="1">
      <alignment horizontal="left" vertical="top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2" borderId="3" xfId="51" applyNumberFormat="1" applyProtection="1">
      <alignment horizontal="left" vertical="top" wrapText="1"/>
    </xf>
    <xf numFmtId="49" fontId="3" fillId="2" borderId="3" xfId="51">
      <alignment horizontal="left" vertical="top" wrapText="1"/>
    </xf>
    <xf numFmtId="49" fontId="3" fillId="2" borderId="3" xfId="50" applyNumberFormat="1" applyProtection="1">
      <alignment horizontal="center" vertical="top" shrinkToFit="1"/>
    </xf>
    <xf numFmtId="49" fontId="3" fillId="2" borderId="3" xfId="50">
      <alignment horizontal="center" vertical="top" shrinkToFit="1"/>
    </xf>
    <xf numFmtId="49" fontId="3" fillId="2" borderId="3" xfId="34" applyNumberFormat="1" applyProtection="1">
      <alignment horizontal="center" vertical="center" wrapText="1"/>
    </xf>
    <xf numFmtId="49" fontId="3" fillId="2" borderId="3" xfId="34">
      <alignment horizontal="center" vertical="center" wrapText="1"/>
    </xf>
    <xf numFmtId="49" fontId="3" fillId="0" borderId="3" xfId="17" applyNumberFormat="1" applyProtection="1">
      <alignment horizontal="center" vertical="center" wrapText="1"/>
    </xf>
    <xf numFmtId="49" fontId="3" fillId="0" borderId="3" xfId="17">
      <alignment horizontal="center" vertical="center" wrapText="1"/>
    </xf>
    <xf numFmtId="49" fontId="6" fillId="0" borderId="3" xfId="35" applyNumberFormat="1" applyProtection="1">
      <alignment horizontal="center" vertical="center" wrapText="1"/>
    </xf>
    <xf numFmtId="49" fontId="6" fillId="0" borderId="3" xfId="35">
      <alignment horizontal="center" vertical="center" wrapText="1"/>
    </xf>
    <xf numFmtId="49" fontId="6" fillId="0" borderId="2" xfId="35" applyNumberFormat="1" applyBorder="1" applyProtection="1">
      <alignment horizontal="center" vertical="center" wrapText="1"/>
    </xf>
    <xf numFmtId="49" fontId="6" fillId="0" borderId="5" xfId="35" applyNumberFormat="1" applyBorder="1" applyProtection="1">
      <alignment horizontal="center" vertical="center" wrapText="1"/>
    </xf>
    <xf numFmtId="49" fontId="6" fillId="0" borderId="6" xfId="35" applyNumberFormat="1" applyBorder="1" applyProtection="1">
      <alignment horizontal="center" vertical="center" wrapText="1"/>
    </xf>
    <xf numFmtId="49" fontId="6" fillId="0" borderId="3" xfId="36" applyNumberFormat="1" applyProtection="1">
      <alignment horizontal="center" vertical="center" wrapText="1"/>
    </xf>
    <xf numFmtId="49" fontId="6" fillId="0" borderId="3" xfId="36">
      <alignment horizontal="center" vertical="center" wrapText="1"/>
    </xf>
    <xf numFmtId="49" fontId="3" fillId="0" borderId="3" xfId="22" applyNumberFormat="1" applyProtection="1">
      <alignment horizontal="center" vertical="center"/>
    </xf>
    <xf numFmtId="49" fontId="3" fillId="0" borderId="3" xfId="22">
      <alignment horizontal="center" vertical="center"/>
    </xf>
    <xf numFmtId="49" fontId="3" fillId="0" borderId="3" xfId="33" applyNumberFormat="1" applyProtection="1">
      <alignment horizontal="center" vertical="center" wrapText="1"/>
    </xf>
    <xf numFmtId="49" fontId="3" fillId="0" borderId="3" xfId="33">
      <alignment horizontal="center" vertical="center" wrapText="1"/>
    </xf>
    <xf numFmtId="49" fontId="3" fillId="0" borderId="3" xfId="32" applyNumberFormat="1" applyProtection="1">
      <alignment horizontal="center" vertical="center" wrapText="1"/>
    </xf>
    <xf numFmtId="49" fontId="3" fillId="0" borderId="3" xfId="32">
      <alignment horizontal="center" vertical="center" wrapText="1"/>
    </xf>
    <xf numFmtId="49" fontId="3" fillId="0" borderId="3" xfId="31" applyNumberFormat="1" applyProtection="1">
      <alignment horizontal="center" vertical="center" wrapText="1"/>
    </xf>
    <xf numFmtId="49" fontId="3" fillId="0" borderId="3" xfId="31">
      <alignment horizontal="center" vertical="center" wrapText="1"/>
    </xf>
    <xf numFmtId="49" fontId="3" fillId="0" borderId="3" xfId="30" applyNumberFormat="1" applyProtection="1">
      <alignment horizontal="center" vertical="center" wrapText="1"/>
    </xf>
    <xf numFmtId="49" fontId="3" fillId="0" borderId="3" xfId="30">
      <alignment horizontal="center" vertical="center" wrapText="1"/>
    </xf>
    <xf numFmtId="49" fontId="3" fillId="0" borderId="3" xfId="29" applyNumberFormat="1" applyProtection="1">
      <alignment horizontal="center" vertical="center" wrapText="1"/>
    </xf>
    <xf numFmtId="49" fontId="3" fillId="0" borderId="3" xfId="29">
      <alignment horizontal="center" vertical="center" wrapText="1"/>
    </xf>
    <xf numFmtId="49" fontId="3" fillId="0" borderId="3" xfId="28" applyNumberFormat="1" applyProtection="1">
      <alignment horizontal="center" vertical="center" wrapText="1"/>
    </xf>
    <xf numFmtId="49" fontId="3" fillId="0" borderId="3" xfId="28">
      <alignment horizontal="center" vertical="center" wrapText="1"/>
    </xf>
    <xf numFmtId="49" fontId="3" fillId="0" borderId="3" xfId="27" applyNumberFormat="1" applyProtection="1">
      <alignment horizontal="center" vertical="center" wrapText="1"/>
    </xf>
    <xf numFmtId="49" fontId="3" fillId="0" borderId="3" xfId="27">
      <alignment horizontal="center" vertical="center" wrapText="1"/>
    </xf>
    <xf numFmtId="49" fontId="3" fillId="0" borderId="3" xfId="26" applyNumberFormat="1" applyProtection="1">
      <alignment horizontal="center" vertical="center" wrapText="1"/>
    </xf>
    <xf numFmtId="49" fontId="3" fillId="0" borderId="3" xfId="26">
      <alignment horizontal="center" vertical="center" wrapText="1"/>
    </xf>
    <xf numFmtId="49" fontId="3" fillId="0" borderId="3" xfId="25" applyNumberFormat="1" applyProtection="1">
      <alignment horizontal="center" vertical="center" wrapText="1"/>
    </xf>
    <xf numFmtId="49" fontId="3" fillId="0" borderId="3" xfId="25">
      <alignment horizontal="center" vertical="center" wrapText="1"/>
    </xf>
    <xf numFmtId="49" fontId="3" fillId="0" borderId="3" xfId="24" applyNumberFormat="1" applyProtection="1">
      <alignment horizontal="center" vertical="center" wrapText="1"/>
    </xf>
    <xf numFmtId="49" fontId="3" fillId="0" borderId="3" xfId="24">
      <alignment horizontal="center" vertical="center" wrapText="1"/>
    </xf>
    <xf numFmtId="0" fontId="2" fillId="0" borderId="1" xfId="11" applyNumberFormat="1" applyProtection="1">
      <alignment vertical="top"/>
    </xf>
    <xf numFmtId="0" fontId="2" fillId="0" borderId="1" xfId="11">
      <alignment vertical="top"/>
    </xf>
    <xf numFmtId="49" fontId="3" fillId="0" borderId="3" xfId="20" applyNumberFormat="1" applyProtection="1">
      <alignment horizontal="center" vertical="center" wrapText="1"/>
    </xf>
    <xf numFmtId="49" fontId="3" fillId="0" borderId="3" xfId="20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5" fillId="0" borderId="1" xfId="10" applyNumberFormat="1" applyProtection="1">
      <alignment vertical="top" wrapText="1"/>
    </xf>
    <xf numFmtId="0" fontId="5" fillId="0" borderId="1" xfId="10">
      <alignment vertical="top" wrapText="1"/>
    </xf>
    <xf numFmtId="0" fontId="2" fillId="2" borderId="1" xfId="12" applyNumberFormat="1" applyProtection="1">
      <alignment horizontal="left" vertical="top"/>
    </xf>
    <xf numFmtId="0" fontId="2" fillId="2" borderId="1" xfId="12">
      <alignment horizontal="left" vertical="top"/>
    </xf>
    <xf numFmtId="49" fontId="3" fillId="0" borderId="3" xfId="16" applyNumberFormat="1" applyProtection="1">
      <alignment horizontal="center" vertical="center" wrapText="1"/>
    </xf>
    <xf numFmtId="49" fontId="3" fillId="0" borderId="3" xfId="16">
      <alignment horizontal="center" vertical="center" wrapText="1"/>
    </xf>
    <xf numFmtId="49" fontId="3" fillId="0" borderId="2" xfId="15" applyNumberFormat="1" applyBorder="1" applyProtection="1">
      <alignment horizontal="center" vertical="center" wrapText="1"/>
    </xf>
    <xf numFmtId="49" fontId="3" fillId="0" borderId="5" xfId="15" applyNumberFormat="1" applyBorder="1" applyProtection="1">
      <alignment horizontal="center" vertical="center" wrapText="1"/>
    </xf>
    <xf numFmtId="49" fontId="3" fillId="0" borderId="6" xfId="15" applyNumberFormat="1" applyBorder="1" applyProtection="1">
      <alignment horizontal="center" vertical="center" wrapText="1"/>
    </xf>
    <xf numFmtId="49" fontId="3" fillId="0" borderId="3" xfId="18" applyNumberFormat="1" applyProtection="1">
      <alignment horizontal="center" vertical="center" wrapText="1"/>
    </xf>
    <xf numFmtId="49" fontId="3" fillId="0" borderId="3" xfId="18">
      <alignment horizontal="center" vertical="center" wrapText="1"/>
    </xf>
    <xf numFmtId="49" fontId="3" fillId="2" borderId="4" xfId="19" applyNumberFormat="1" applyProtection="1">
      <alignment horizontal="center" vertical="center" wrapText="1"/>
    </xf>
    <xf numFmtId="49" fontId="3" fillId="2" borderId="4" xfId="19">
      <alignment horizontal="center" vertical="center" wrapText="1"/>
    </xf>
    <xf numFmtId="49" fontId="3" fillId="0" borderId="3" xfId="23" applyNumberFormat="1" applyProtection="1">
      <alignment horizontal="center" vertical="center" wrapText="1"/>
    </xf>
    <xf numFmtId="49" fontId="3" fillId="0" borderId="3" xfId="23">
      <alignment horizontal="center" vertical="center" wrapText="1"/>
    </xf>
    <xf numFmtId="0" fontId="2" fillId="0" borderId="1" xfId="2" applyNumberFormat="1" applyProtection="1">
      <alignment horizontal="right" vertical="top"/>
    </xf>
    <xf numFmtId="0" fontId="2" fillId="0" borderId="1" xfId="2">
      <alignment horizontal="right" vertical="top"/>
    </xf>
    <xf numFmtId="0" fontId="1" fillId="0" borderId="1" xfId="4" applyNumberFormat="1" applyProtection="1">
      <alignment horizontal="left" vertical="top"/>
    </xf>
    <xf numFmtId="0" fontId="1" fillId="0" borderId="1" xfId="4">
      <alignment horizontal="left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9" applyNumberFormat="1" applyProtection="1">
      <alignment horizontal="left" vertical="top"/>
    </xf>
    <xf numFmtId="0" fontId="2" fillId="0" borderId="1" xfId="9">
      <alignment horizontal="left" vertical="top"/>
    </xf>
    <xf numFmtId="0" fontId="1" fillId="0" borderId="1" xfId="3" applyNumberFormat="1" applyProtection="1">
      <alignment horizontal="center" vertical="top"/>
    </xf>
    <xf numFmtId="0" fontId="1" fillId="0" borderId="1" xfId="3">
      <alignment horizontal="center" vertical="top"/>
    </xf>
  </cellXfs>
  <cellStyles count="146">
    <cellStyle name="br" xfId="64"/>
    <cellStyle name="col" xfId="63"/>
    <cellStyle name="st142" xfId="10"/>
    <cellStyle name="st143" xfId="61"/>
    <cellStyle name="st144" xfId="145"/>
    <cellStyle name="style0" xfId="65"/>
    <cellStyle name="td" xfId="66"/>
    <cellStyle name="tr" xfId="62"/>
    <cellStyle name="xl100" xfId="27"/>
    <cellStyle name="xl101" xfId="28"/>
    <cellStyle name="xl102" xfId="29"/>
    <cellStyle name="xl103" xfId="30"/>
    <cellStyle name="xl104" xfId="14"/>
    <cellStyle name="xl105" xfId="31"/>
    <cellStyle name="xl106" xfId="42"/>
    <cellStyle name="xl107" xfId="48"/>
    <cellStyle name="xl108" xfId="56"/>
    <cellStyle name="xl109" xfId="104"/>
    <cellStyle name="xl110" xfId="32"/>
    <cellStyle name="xl111" xfId="33"/>
    <cellStyle name="xl112" xfId="49"/>
    <cellStyle name="xl113" xfId="105"/>
    <cellStyle name="xl114" xfId="18"/>
    <cellStyle name="xl115" xfId="19"/>
    <cellStyle name="xl116" xfId="34"/>
    <cellStyle name="xl117" xfId="57"/>
    <cellStyle name="xl118" xfId="20"/>
    <cellStyle name="xl119" xfId="106"/>
    <cellStyle name="xl120" xfId="107"/>
    <cellStyle name="xl121" xfId="108"/>
    <cellStyle name="xl122" xfId="109"/>
    <cellStyle name="xl123" xfId="110"/>
    <cellStyle name="xl124" xfId="111"/>
    <cellStyle name="xl125" xfId="112"/>
    <cellStyle name="xl126" xfId="113"/>
    <cellStyle name="xl127" xfId="114"/>
    <cellStyle name="xl128" xfId="115"/>
    <cellStyle name="xl129" xfId="116"/>
    <cellStyle name="xl130" xfId="117"/>
    <cellStyle name="xl131" xfId="118"/>
    <cellStyle name="xl132" xfId="119"/>
    <cellStyle name="xl133" xfId="120"/>
    <cellStyle name="xl134" xfId="121"/>
    <cellStyle name="xl135" xfId="122"/>
    <cellStyle name="xl136" xfId="123"/>
    <cellStyle name="xl137" xfId="124"/>
    <cellStyle name="xl138" xfId="125"/>
    <cellStyle name="xl139" xfId="126"/>
    <cellStyle name="xl140" xfId="127"/>
    <cellStyle name="xl141" xfId="128"/>
    <cellStyle name="xl142" xfId="129"/>
    <cellStyle name="xl143" xfId="130"/>
    <cellStyle name="xl144" xfId="131"/>
    <cellStyle name="xl145" xfId="132"/>
    <cellStyle name="xl146" xfId="133"/>
    <cellStyle name="xl147" xfId="134"/>
    <cellStyle name="xl148" xfId="135"/>
    <cellStyle name="xl149" xfId="136"/>
    <cellStyle name="xl150" xfId="137"/>
    <cellStyle name="xl151" xfId="138"/>
    <cellStyle name="xl152" xfId="139"/>
    <cellStyle name="xl153" xfId="140"/>
    <cellStyle name="xl154" xfId="141"/>
    <cellStyle name="xl155" xfId="142"/>
    <cellStyle name="xl156" xfId="143"/>
    <cellStyle name="xl157" xfId="144"/>
    <cellStyle name="xl21" xfId="67"/>
    <cellStyle name="xl22" xfId="1"/>
    <cellStyle name="xl23" xfId="9"/>
    <cellStyle name="xl24" xfId="23"/>
    <cellStyle name="xl25" xfId="37"/>
    <cellStyle name="xl26" xfId="68"/>
    <cellStyle name="xl27" xfId="39"/>
    <cellStyle name="xl28" xfId="44"/>
    <cellStyle name="xl29" xfId="69"/>
    <cellStyle name="xl30" xfId="58"/>
    <cellStyle name="xl31" xfId="70"/>
    <cellStyle name="xl32" xfId="13"/>
    <cellStyle name="xl33" xfId="71"/>
    <cellStyle name="xl34" xfId="40"/>
    <cellStyle name="xl35" xfId="72"/>
    <cellStyle name="xl36" xfId="45"/>
    <cellStyle name="xl37" xfId="73"/>
    <cellStyle name="xl38" xfId="74"/>
    <cellStyle name="xl39" xfId="59"/>
    <cellStyle name="xl40" xfId="75"/>
    <cellStyle name="xl41" xfId="11"/>
    <cellStyle name="xl42" xfId="76"/>
    <cellStyle name="xl43" xfId="41"/>
    <cellStyle name="xl44" xfId="77"/>
    <cellStyle name="xl45" xfId="46"/>
    <cellStyle name="xl46" xfId="78"/>
    <cellStyle name="xl47" xfId="8"/>
    <cellStyle name="xl48" xfId="79"/>
    <cellStyle name="xl49" xfId="80"/>
    <cellStyle name="xl50" xfId="81"/>
    <cellStyle name="xl51" xfId="22"/>
    <cellStyle name="xl52" xfId="82"/>
    <cellStyle name="xl53" xfId="83"/>
    <cellStyle name="xl54" xfId="84"/>
    <cellStyle name="xl55" xfId="85"/>
    <cellStyle name="xl56" xfId="86"/>
    <cellStyle name="xl57" xfId="87"/>
    <cellStyle name="xl58" xfId="47"/>
    <cellStyle name="xl59" xfId="88"/>
    <cellStyle name="xl60" xfId="50"/>
    <cellStyle name="xl61" xfId="89"/>
    <cellStyle name="xl62" xfId="90"/>
    <cellStyle name="xl63" xfId="38"/>
    <cellStyle name="xl64" xfId="51"/>
    <cellStyle name="xl65" xfId="60"/>
    <cellStyle name="xl66" xfId="91"/>
    <cellStyle name="xl67" xfId="43"/>
    <cellStyle name="xl68" xfId="92"/>
    <cellStyle name="xl69" xfId="52"/>
    <cellStyle name="xl70" xfId="93"/>
    <cellStyle name="xl71" xfId="17"/>
    <cellStyle name="xl72" xfId="94"/>
    <cellStyle name="xl73" xfId="95"/>
    <cellStyle name="xl74" xfId="96"/>
    <cellStyle name="xl75" xfId="97"/>
    <cellStyle name="xl76" xfId="7"/>
    <cellStyle name="xl77" xfId="98"/>
    <cellStyle name="xl78" xfId="99"/>
    <cellStyle name="xl79" xfId="100"/>
    <cellStyle name="xl80" xfId="35"/>
    <cellStyle name="xl81" xfId="6"/>
    <cellStyle name="xl82" xfId="36"/>
    <cellStyle name="xl83" xfId="3"/>
    <cellStyle name="xl84" xfId="2"/>
    <cellStyle name="xl85" xfId="101"/>
    <cellStyle name="xl86" xfId="12"/>
    <cellStyle name="xl87" xfId="4"/>
    <cellStyle name="xl88" xfId="102"/>
    <cellStyle name="xl89" xfId="103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4"/>
    <cellStyle name="xl98" xfId="25"/>
    <cellStyle name="xl99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26"/>
  <sheetViews>
    <sheetView showGridLines="0" tabSelected="1" zoomScale="85" zoomScaleNormal="85" zoomScaleSheetLayoutView="85" zoomScalePageLayoutView="85" workbookViewId="0"/>
  </sheetViews>
  <sheetFormatPr defaultRowHeight="14.4" x14ac:dyDescent="0.3"/>
  <cols>
    <col min="1" max="1" width="35.5546875" style="1" customWidth="1"/>
    <col min="2" max="2" width="5.33203125" style="1" customWidth="1"/>
    <col min="3" max="3" width="34.44140625" style="1" customWidth="1"/>
    <col min="4" max="4" width="9" style="1" customWidth="1"/>
    <col min="5" max="5" width="8.6640625" style="1" customWidth="1"/>
    <col min="6" max="6" width="8.88671875" style="1" hidden="1"/>
    <col min="7" max="7" width="34.44140625" style="1" customWidth="1"/>
    <col min="8" max="8" width="9" style="1" customWidth="1"/>
    <col min="9" max="9" width="8.6640625" style="1" customWidth="1"/>
    <col min="10" max="10" width="6.88671875" style="1" customWidth="1"/>
    <col min="11" max="11" width="34.44140625" style="1" customWidth="1"/>
    <col min="12" max="12" width="9" style="1" customWidth="1"/>
    <col min="13" max="13" width="8.6640625" style="1" customWidth="1"/>
    <col min="14" max="14" width="8.88671875" style="1" hidden="1"/>
    <col min="15" max="15" width="34.44140625" style="1" customWidth="1"/>
    <col min="16" max="16" width="9" style="1" customWidth="1"/>
    <col min="17" max="17" width="8.6640625" style="1" customWidth="1"/>
    <col min="18" max="18" width="6.88671875" style="1" customWidth="1"/>
    <col min="19" max="19" width="34.44140625" style="1" customWidth="1"/>
    <col min="20" max="20" width="9" style="1" customWidth="1"/>
    <col min="21" max="21" width="8.6640625" style="1" customWidth="1"/>
    <col min="22" max="22" width="8.88671875" style="1" hidden="1"/>
    <col min="23" max="23" width="34.44140625" style="1" customWidth="1"/>
    <col min="24" max="24" width="9" style="1" customWidth="1"/>
    <col min="25" max="25" width="8.6640625" style="1" customWidth="1"/>
    <col min="26" max="26" width="8.88671875" style="1" hidden="1"/>
    <col min="27" max="27" width="34.44140625" style="1" customWidth="1"/>
    <col min="28" max="28" width="9" style="1" customWidth="1"/>
    <col min="29" max="29" width="8.88671875" style="1" customWidth="1"/>
    <col min="30" max="30" width="34.44140625" style="1" customWidth="1"/>
    <col min="31" max="31" width="9" style="1" customWidth="1"/>
    <col min="32" max="32" width="8.88671875" style="1" customWidth="1"/>
    <col min="33" max="35" width="8.88671875" style="1" hidden="1"/>
    <col min="36" max="36" width="5.6640625" style="1" customWidth="1"/>
    <col min="37" max="37" width="4.88671875" style="1" customWidth="1"/>
    <col min="38" max="128" width="12.6640625" style="1" customWidth="1"/>
    <col min="129" max="129" width="8.88671875" style="1" hidden="1"/>
    <col min="130" max="130" width="9.109375" style="1" customWidth="1"/>
    <col min="131" max="16384" width="8.88671875" style="1"/>
  </cols>
  <sheetData>
    <row r="1" spans="1:130" ht="13.2" customHeight="1" x14ac:dyDescent="0.3">
      <c r="A1" s="2"/>
      <c r="B1" s="2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2"/>
      <c r="Y1" s="2"/>
      <c r="Z1" s="2"/>
      <c r="AA1" s="85"/>
      <c r="AB1" s="86"/>
      <c r="AC1" s="86"/>
      <c r="AD1" s="86"/>
      <c r="AE1" s="2"/>
      <c r="AF1" s="2"/>
      <c r="AG1" s="2"/>
      <c r="AH1" s="2"/>
      <c r="AI1" s="2"/>
      <c r="AJ1" s="2"/>
      <c r="AK1" s="2"/>
      <c r="AL1" s="2"/>
      <c r="AM1" s="2"/>
      <c r="AN1" s="85"/>
      <c r="AO1" s="86"/>
      <c r="AP1" s="86"/>
      <c r="AQ1" s="86"/>
      <c r="AR1" s="86"/>
      <c r="AS1" s="86"/>
      <c r="AT1" s="86"/>
      <c r="AU1" s="2"/>
      <c r="AV1" s="2"/>
      <c r="AW1" s="85"/>
      <c r="AX1" s="86"/>
      <c r="AY1" s="86"/>
      <c r="AZ1" s="86"/>
      <c r="BA1" s="2"/>
      <c r="BB1" s="85"/>
      <c r="BC1" s="86"/>
      <c r="BD1" s="86"/>
      <c r="BE1" s="86"/>
      <c r="BF1" s="2"/>
      <c r="BG1" s="85"/>
      <c r="BH1" s="86"/>
      <c r="BI1" s="86"/>
      <c r="BJ1" s="86"/>
      <c r="BK1" s="2"/>
      <c r="BL1" s="106" t="s">
        <v>0</v>
      </c>
      <c r="BM1" s="107"/>
      <c r="BN1" s="107"/>
      <c r="BO1" s="107"/>
      <c r="BP1" s="3"/>
      <c r="BQ1" s="3"/>
      <c r="BR1" s="114"/>
      <c r="BS1" s="115"/>
      <c r="BT1" s="115"/>
      <c r="BU1" s="115"/>
      <c r="BV1" s="115"/>
      <c r="BW1" s="115"/>
      <c r="BX1" s="115"/>
      <c r="BY1" s="3"/>
      <c r="BZ1" s="3"/>
      <c r="CA1" s="114"/>
      <c r="CB1" s="115"/>
      <c r="CC1" s="115"/>
      <c r="CD1" s="115"/>
      <c r="CE1" s="2"/>
      <c r="CF1" s="108"/>
      <c r="CG1" s="109"/>
      <c r="CH1" s="109"/>
      <c r="CI1" s="109"/>
      <c r="CJ1" s="4"/>
      <c r="CK1" s="108"/>
      <c r="CL1" s="109"/>
      <c r="CM1" s="109"/>
      <c r="CN1" s="109"/>
      <c r="CO1" s="4"/>
      <c r="CP1" s="106"/>
      <c r="CQ1" s="107"/>
      <c r="CR1" s="107"/>
      <c r="CS1" s="107"/>
      <c r="CT1" s="2"/>
      <c r="CU1" s="108"/>
      <c r="CV1" s="109"/>
      <c r="CW1" s="109"/>
      <c r="CX1" s="109"/>
      <c r="CY1" s="4"/>
      <c r="CZ1" s="108"/>
      <c r="DA1" s="109"/>
      <c r="DB1" s="109"/>
      <c r="DC1" s="109"/>
      <c r="DD1" s="4"/>
      <c r="DE1" s="108"/>
      <c r="DF1" s="109"/>
      <c r="DG1" s="109"/>
      <c r="DH1" s="109"/>
      <c r="DI1" s="4"/>
      <c r="DJ1" s="108"/>
      <c r="DK1" s="109"/>
      <c r="DL1" s="109"/>
      <c r="DM1" s="109"/>
      <c r="DN1" s="4"/>
      <c r="DO1" s="108"/>
      <c r="DP1" s="109"/>
      <c r="DQ1" s="109"/>
      <c r="DR1" s="109"/>
      <c r="DS1" s="4"/>
      <c r="DT1" s="108"/>
      <c r="DU1" s="109"/>
      <c r="DV1" s="109"/>
      <c r="DW1" s="109"/>
      <c r="DX1" s="4"/>
      <c r="DY1" s="5" t="s">
        <v>1</v>
      </c>
      <c r="DZ1" s="2"/>
    </row>
    <row r="2" spans="1:130" ht="13.2" customHeight="1" x14ac:dyDescent="0.3">
      <c r="A2" s="87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2"/>
      <c r="BL2" s="106" t="s">
        <v>3</v>
      </c>
      <c r="BM2" s="107"/>
      <c r="BN2" s="107"/>
      <c r="BO2" s="107"/>
      <c r="BP2" s="3"/>
      <c r="BQ2" s="3"/>
      <c r="BR2" s="114"/>
      <c r="BS2" s="115"/>
      <c r="BT2" s="115"/>
      <c r="BU2" s="115"/>
      <c r="BV2" s="115"/>
      <c r="BW2" s="115"/>
      <c r="BX2" s="115"/>
      <c r="BY2" s="3"/>
      <c r="BZ2" s="3"/>
      <c r="CA2" s="114"/>
      <c r="CB2" s="115"/>
      <c r="CC2" s="115"/>
      <c r="CD2" s="115"/>
      <c r="CE2" s="2"/>
      <c r="CF2" s="108"/>
      <c r="CG2" s="109"/>
      <c r="CH2" s="109"/>
      <c r="CI2" s="109"/>
      <c r="CJ2" s="4"/>
      <c r="CK2" s="108"/>
      <c r="CL2" s="109"/>
      <c r="CM2" s="109"/>
      <c r="CN2" s="109"/>
      <c r="CO2" s="4"/>
      <c r="CP2" s="106"/>
      <c r="CQ2" s="107"/>
      <c r="CR2" s="107"/>
      <c r="CS2" s="107"/>
      <c r="CT2" s="2"/>
      <c r="CU2" s="108"/>
      <c r="CV2" s="109"/>
      <c r="CW2" s="109"/>
      <c r="CX2" s="109"/>
      <c r="CY2" s="4"/>
      <c r="CZ2" s="108"/>
      <c r="DA2" s="109"/>
      <c r="DB2" s="109"/>
      <c r="DC2" s="109"/>
      <c r="DD2" s="4"/>
      <c r="DE2" s="108"/>
      <c r="DF2" s="109"/>
      <c r="DG2" s="109"/>
      <c r="DH2" s="109"/>
      <c r="DI2" s="4"/>
      <c r="DJ2" s="108"/>
      <c r="DK2" s="109"/>
      <c r="DL2" s="109"/>
      <c r="DM2" s="109"/>
      <c r="DN2" s="4"/>
      <c r="DO2" s="108"/>
      <c r="DP2" s="109"/>
      <c r="DQ2" s="109"/>
      <c r="DR2" s="109"/>
      <c r="DS2" s="4"/>
      <c r="DT2" s="108"/>
      <c r="DU2" s="109"/>
      <c r="DV2" s="109"/>
      <c r="DW2" s="109"/>
      <c r="DX2" s="4"/>
      <c r="DY2" s="2"/>
      <c r="DZ2" s="2"/>
    </row>
    <row r="3" spans="1:130" ht="13.2" customHeight="1" x14ac:dyDescent="0.3">
      <c r="A3" s="87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3"/>
      <c r="BL3" s="106" t="s">
        <v>5</v>
      </c>
      <c r="BM3" s="107"/>
      <c r="BN3" s="107"/>
      <c r="BO3" s="107"/>
      <c r="BP3" s="6"/>
      <c r="BQ3" s="6"/>
      <c r="BR3" s="110"/>
      <c r="BS3" s="111"/>
      <c r="BT3" s="111"/>
      <c r="BU3" s="111"/>
      <c r="BV3" s="111"/>
      <c r="BW3" s="111"/>
      <c r="BX3" s="111"/>
      <c r="BY3" s="6"/>
      <c r="BZ3" s="6"/>
      <c r="CA3" s="110"/>
      <c r="CB3" s="111"/>
      <c r="CC3" s="111"/>
      <c r="CD3" s="111"/>
      <c r="CE3" s="2"/>
      <c r="CF3" s="108"/>
      <c r="CG3" s="109"/>
      <c r="CH3" s="109"/>
      <c r="CI3" s="109"/>
      <c r="CJ3" s="4"/>
      <c r="CK3" s="108"/>
      <c r="CL3" s="109"/>
      <c r="CM3" s="109"/>
      <c r="CN3" s="109"/>
      <c r="CO3" s="4"/>
      <c r="CP3" s="106"/>
      <c r="CQ3" s="107"/>
      <c r="CR3" s="107"/>
      <c r="CS3" s="107"/>
      <c r="CT3" s="2"/>
      <c r="CU3" s="108"/>
      <c r="CV3" s="109"/>
      <c r="CW3" s="109"/>
      <c r="CX3" s="109"/>
      <c r="CY3" s="4"/>
      <c r="CZ3" s="108"/>
      <c r="DA3" s="109"/>
      <c r="DB3" s="109"/>
      <c r="DC3" s="109"/>
      <c r="DD3" s="4"/>
      <c r="DE3" s="108"/>
      <c r="DF3" s="109"/>
      <c r="DG3" s="109"/>
      <c r="DH3" s="109"/>
      <c r="DI3" s="4"/>
      <c r="DJ3" s="108"/>
      <c r="DK3" s="109"/>
      <c r="DL3" s="109"/>
      <c r="DM3" s="109"/>
      <c r="DN3" s="4"/>
      <c r="DO3" s="108"/>
      <c r="DP3" s="109"/>
      <c r="DQ3" s="109"/>
      <c r="DR3" s="109"/>
      <c r="DS3" s="4"/>
      <c r="DT3" s="108"/>
      <c r="DU3" s="109"/>
      <c r="DV3" s="109"/>
      <c r="DW3" s="109"/>
      <c r="DX3" s="4"/>
      <c r="DY3" s="2"/>
      <c r="DZ3" s="2"/>
    </row>
    <row r="4" spans="1:130" ht="13.2" customHeight="1" x14ac:dyDescent="0.3">
      <c r="A4" s="7"/>
      <c r="B4" s="7"/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"/>
      <c r="Y4" s="7"/>
      <c r="Z4" s="7"/>
      <c r="AA4" s="89"/>
      <c r="AB4" s="90"/>
      <c r="AC4" s="90"/>
      <c r="AD4" s="90"/>
      <c r="AE4" s="7"/>
      <c r="AF4" s="7"/>
      <c r="AG4" s="7"/>
      <c r="AH4" s="7"/>
      <c r="AI4" s="7"/>
      <c r="AJ4" s="7"/>
      <c r="AK4" s="7"/>
      <c r="AL4" s="7"/>
      <c r="AM4" s="7"/>
      <c r="AN4" s="89"/>
      <c r="AO4" s="90"/>
      <c r="AP4" s="90"/>
      <c r="AQ4" s="90"/>
      <c r="AR4" s="90"/>
      <c r="AS4" s="90"/>
      <c r="AT4" s="90"/>
      <c r="AU4" s="7"/>
      <c r="AV4" s="7"/>
      <c r="AW4" s="89"/>
      <c r="AX4" s="90"/>
      <c r="AY4" s="90"/>
      <c r="AZ4" s="90"/>
      <c r="BA4" s="7"/>
      <c r="BB4" s="89"/>
      <c r="BC4" s="90"/>
      <c r="BD4" s="90"/>
      <c r="BE4" s="90"/>
      <c r="BF4" s="7"/>
      <c r="BG4" s="89"/>
      <c r="BH4" s="90"/>
      <c r="BI4" s="90"/>
      <c r="BJ4" s="90"/>
      <c r="BK4" s="7"/>
      <c r="BL4" s="106" t="s">
        <v>6</v>
      </c>
      <c r="BM4" s="107"/>
      <c r="BN4" s="107"/>
      <c r="BO4" s="107"/>
      <c r="BP4" s="7"/>
      <c r="BQ4" s="7"/>
      <c r="BR4" s="89"/>
      <c r="BS4" s="90"/>
      <c r="BT4" s="90"/>
      <c r="BU4" s="90"/>
      <c r="BV4" s="90"/>
      <c r="BW4" s="90"/>
      <c r="BX4" s="90"/>
      <c r="BY4" s="7"/>
      <c r="BZ4" s="7"/>
      <c r="CA4" s="89"/>
      <c r="CB4" s="90"/>
      <c r="CC4" s="90"/>
      <c r="CD4" s="90"/>
      <c r="CE4" s="2"/>
      <c r="CF4" s="108"/>
      <c r="CG4" s="109"/>
      <c r="CH4" s="109"/>
      <c r="CI4" s="109"/>
      <c r="CJ4" s="4"/>
      <c r="CK4" s="108"/>
      <c r="CL4" s="109"/>
      <c r="CM4" s="109"/>
      <c r="CN4" s="109"/>
      <c r="CO4" s="4"/>
      <c r="CP4" s="112"/>
      <c r="CQ4" s="113"/>
      <c r="CR4" s="113"/>
      <c r="CS4" s="113"/>
      <c r="CT4" s="2"/>
      <c r="CU4" s="108"/>
      <c r="CV4" s="109"/>
      <c r="CW4" s="109"/>
      <c r="CX4" s="109"/>
      <c r="CY4" s="4"/>
      <c r="CZ4" s="108"/>
      <c r="DA4" s="109"/>
      <c r="DB4" s="109"/>
      <c r="DC4" s="109"/>
      <c r="DD4" s="4"/>
      <c r="DE4" s="108"/>
      <c r="DF4" s="109"/>
      <c r="DG4" s="109"/>
      <c r="DH4" s="109"/>
      <c r="DI4" s="4"/>
      <c r="DJ4" s="108"/>
      <c r="DK4" s="109"/>
      <c r="DL4" s="109"/>
      <c r="DM4" s="109"/>
      <c r="DN4" s="4"/>
      <c r="DO4" s="108"/>
      <c r="DP4" s="109"/>
      <c r="DQ4" s="109"/>
      <c r="DR4" s="109"/>
      <c r="DS4" s="4"/>
      <c r="DT4" s="108"/>
      <c r="DU4" s="109"/>
      <c r="DV4" s="109"/>
      <c r="DW4" s="109"/>
      <c r="DX4" s="4"/>
      <c r="DY4" s="2"/>
      <c r="DZ4" s="2"/>
    </row>
    <row r="5" spans="1:130" ht="13.2" customHeight="1" x14ac:dyDescent="0.3">
      <c r="A5" s="89" t="s">
        <v>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7"/>
      <c r="BL5" s="106"/>
      <c r="BM5" s="107"/>
      <c r="BN5" s="107"/>
      <c r="BO5" s="107"/>
      <c r="BP5" s="7"/>
      <c r="BQ5" s="7"/>
      <c r="BR5" s="89"/>
      <c r="BS5" s="90"/>
      <c r="BT5" s="90"/>
      <c r="BU5" s="90"/>
      <c r="BV5" s="90"/>
      <c r="BW5" s="90"/>
      <c r="BX5" s="90"/>
      <c r="BY5" s="7"/>
      <c r="BZ5" s="7"/>
      <c r="CA5" s="89"/>
      <c r="CB5" s="90"/>
      <c r="CC5" s="90"/>
      <c r="CD5" s="90"/>
      <c r="CE5" s="2"/>
      <c r="CF5" s="108"/>
      <c r="CG5" s="109"/>
      <c r="CH5" s="109"/>
      <c r="CI5" s="109"/>
      <c r="CJ5" s="4"/>
      <c r="CK5" s="108"/>
      <c r="CL5" s="109"/>
      <c r="CM5" s="109"/>
      <c r="CN5" s="109"/>
      <c r="CO5" s="4"/>
      <c r="CP5" s="106"/>
      <c r="CQ5" s="107"/>
      <c r="CR5" s="107"/>
      <c r="CS5" s="107"/>
      <c r="CT5" s="2"/>
      <c r="CU5" s="108"/>
      <c r="CV5" s="109"/>
      <c r="CW5" s="109"/>
      <c r="CX5" s="109"/>
      <c r="CY5" s="4"/>
      <c r="CZ5" s="108"/>
      <c r="DA5" s="109"/>
      <c r="DB5" s="109"/>
      <c r="DC5" s="109"/>
      <c r="DD5" s="4"/>
      <c r="DE5" s="108"/>
      <c r="DF5" s="109"/>
      <c r="DG5" s="109"/>
      <c r="DH5" s="109"/>
      <c r="DI5" s="4"/>
      <c r="DJ5" s="108"/>
      <c r="DK5" s="109"/>
      <c r="DL5" s="109"/>
      <c r="DM5" s="109"/>
      <c r="DN5" s="4"/>
      <c r="DO5" s="108"/>
      <c r="DP5" s="109"/>
      <c r="DQ5" s="109"/>
      <c r="DR5" s="109"/>
      <c r="DS5" s="4"/>
      <c r="DT5" s="108"/>
      <c r="DU5" s="109"/>
      <c r="DV5" s="109"/>
      <c r="DW5" s="109"/>
      <c r="DX5" s="4"/>
      <c r="DY5" s="2"/>
      <c r="DZ5" s="2"/>
    </row>
    <row r="6" spans="1:130" ht="13.2" customHeight="1" x14ac:dyDescent="0.3">
      <c r="A6" s="7"/>
      <c r="B6" s="7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7"/>
      <c r="Y6" s="7"/>
      <c r="Z6" s="7"/>
      <c r="AA6" s="89"/>
      <c r="AB6" s="90"/>
      <c r="AC6" s="90"/>
      <c r="AD6" s="90"/>
      <c r="AE6" s="7"/>
      <c r="AF6" s="7"/>
      <c r="AG6" s="7"/>
      <c r="AH6" s="7"/>
      <c r="AI6" s="7"/>
      <c r="AJ6" s="7"/>
      <c r="AK6" s="7"/>
      <c r="AL6" s="7"/>
      <c r="AM6" s="7"/>
      <c r="AN6" s="89"/>
      <c r="AO6" s="90"/>
      <c r="AP6" s="90"/>
      <c r="AQ6" s="90"/>
      <c r="AR6" s="90"/>
      <c r="AS6" s="90"/>
      <c r="AT6" s="90"/>
      <c r="AU6" s="7"/>
      <c r="AV6" s="7"/>
      <c r="AW6" s="89"/>
      <c r="AX6" s="90"/>
      <c r="AY6" s="90"/>
      <c r="AZ6" s="90"/>
      <c r="BA6" s="7"/>
      <c r="BB6" s="89"/>
      <c r="BC6" s="90"/>
      <c r="BD6" s="90"/>
      <c r="BE6" s="90"/>
      <c r="BF6" s="7"/>
      <c r="BG6" s="89"/>
      <c r="BH6" s="90"/>
      <c r="BI6" s="90"/>
      <c r="BJ6" s="90"/>
      <c r="BK6" s="7"/>
      <c r="BL6" s="112"/>
      <c r="BM6" s="113"/>
      <c r="BN6" s="113"/>
      <c r="BO6" s="113"/>
      <c r="BP6" s="7"/>
      <c r="BQ6" s="7"/>
      <c r="BR6" s="89"/>
      <c r="BS6" s="90"/>
      <c r="BT6" s="90"/>
      <c r="BU6" s="90"/>
      <c r="BV6" s="90"/>
      <c r="BW6" s="90"/>
      <c r="BX6" s="90"/>
      <c r="BY6" s="7"/>
      <c r="BZ6" s="7"/>
      <c r="CA6" s="89"/>
      <c r="CB6" s="90"/>
      <c r="CC6" s="90"/>
      <c r="CD6" s="90"/>
      <c r="CE6" s="2"/>
      <c r="CF6" s="108"/>
      <c r="CG6" s="109"/>
      <c r="CH6" s="109"/>
      <c r="CI6" s="109"/>
      <c r="CJ6" s="4"/>
      <c r="CK6" s="108"/>
      <c r="CL6" s="109"/>
      <c r="CM6" s="109"/>
      <c r="CN6" s="109"/>
      <c r="CO6" s="4"/>
      <c r="CP6" s="112"/>
      <c r="CQ6" s="113"/>
      <c r="CR6" s="113"/>
      <c r="CS6" s="113"/>
      <c r="CT6" s="2"/>
      <c r="CU6" s="108"/>
      <c r="CV6" s="109"/>
      <c r="CW6" s="109"/>
      <c r="CX6" s="109"/>
      <c r="CY6" s="4"/>
      <c r="CZ6" s="108"/>
      <c r="DA6" s="109"/>
      <c r="DB6" s="109"/>
      <c r="DC6" s="109"/>
      <c r="DD6" s="4"/>
      <c r="DE6" s="108"/>
      <c r="DF6" s="109"/>
      <c r="DG6" s="109"/>
      <c r="DH6" s="109"/>
      <c r="DI6" s="4"/>
      <c r="DJ6" s="108"/>
      <c r="DK6" s="109"/>
      <c r="DL6" s="109"/>
      <c r="DM6" s="109"/>
      <c r="DN6" s="4"/>
      <c r="DO6" s="108"/>
      <c r="DP6" s="109"/>
      <c r="DQ6" s="109"/>
      <c r="DR6" s="109"/>
      <c r="DS6" s="4"/>
      <c r="DT6" s="108"/>
      <c r="DU6" s="109"/>
      <c r="DV6" s="109"/>
      <c r="DW6" s="109"/>
      <c r="DX6" s="4"/>
      <c r="DY6" s="2"/>
      <c r="DZ6" s="2"/>
    </row>
    <row r="7" spans="1:130" ht="13.2" customHeight="1" x14ac:dyDescent="0.3">
      <c r="A7" s="87" t="s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2"/>
      <c r="BL7" s="106" t="s">
        <v>8</v>
      </c>
      <c r="BM7" s="107"/>
      <c r="BN7" s="107"/>
      <c r="BO7" s="107"/>
      <c r="BP7" s="3"/>
      <c r="BQ7" s="3"/>
      <c r="BR7" s="114"/>
      <c r="BS7" s="115"/>
      <c r="BT7" s="115"/>
      <c r="BU7" s="115"/>
      <c r="BV7" s="115"/>
      <c r="BW7" s="115"/>
      <c r="BX7" s="115"/>
      <c r="BY7" s="3"/>
      <c r="BZ7" s="3"/>
      <c r="CA7" s="114"/>
      <c r="CB7" s="115"/>
      <c r="CC7" s="115"/>
      <c r="CD7" s="115"/>
      <c r="CE7" s="2"/>
      <c r="CF7" s="108"/>
      <c r="CG7" s="109"/>
      <c r="CH7" s="109"/>
      <c r="CI7" s="109"/>
      <c r="CJ7" s="4"/>
      <c r="CK7" s="108"/>
      <c r="CL7" s="109"/>
      <c r="CM7" s="109"/>
      <c r="CN7" s="109"/>
      <c r="CO7" s="4"/>
      <c r="CP7" s="106"/>
      <c r="CQ7" s="107"/>
      <c r="CR7" s="107"/>
      <c r="CS7" s="107"/>
      <c r="CT7" s="2"/>
      <c r="CU7" s="108"/>
      <c r="CV7" s="109"/>
      <c r="CW7" s="109"/>
      <c r="CX7" s="109"/>
      <c r="CY7" s="4"/>
      <c r="CZ7" s="108"/>
      <c r="DA7" s="109"/>
      <c r="DB7" s="109"/>
      <c r="DC7" s="109"/>
      <c r="DD7" s="4"/>
      <c r="DE7" s="108"/>
      <c r="DF7" s="109"/>
      <c r="DG7" s="109"/>
      <c r="DH7" s="109"/>
      <c r="DI7" s="4"/>
      <c r="DJ7" s="108"/>
      <c r="DK7" s="109"/>
      <c r="DL7" s="109"/>
      <c r="DM7" s="109"/>
      <c r="DN7" s="4"/>
      <c r="DO7" s="108"/>
      <c r="DP7" s="109"/>
      <c r="DQ7" s="109"/>
      <c r="DR7" s="109"/>
      <c r="DS7" s="4"/>
      <c r="DT7" s="108"/>
      <c r="DU7" s="109"/>
      <c r="DV7" s="109"/>
      <c r="DW7" s="109"/>
      <c r="DX7" s="4"/>
      <c r="DY7" s="2"/>
      <c r="DZ7" s="2"/>
    </row>
    <row r="8" spans="1:130" ht="13.2" customHeight="1" x14ac:dyDescent="0.3">
      <c r="A8" s="87" t="s">
        <v>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3"/>
      <c r="BL8" s="106"/>
      <c r="BM8" s="107"/>
      <c r="BN8" s="107"/>
      <c r="BO8" s="107"/>
      <c r="BP8" s="6"/>
      <c r="BQ8" s="6"/>
      <c r="BR8" s="110"/>
      <c r="BS8" s="111"/>
      <c r="BT8" s="111"/>
      <c r="BU8" s="111"/>
      <c r="BV8" s="111"/>
      <c r="BW8" s="111"/>
      <c r="BX8" s="111"/>
      <c r="BY8" s="6"/>
      <c r="BZ8" s="6"/>
      <c r="CA8" s="110"/>
      <c r="CB8" s="111"/>
      <c r="CC8" s="111"/>
      <c r="CD8" s="111"/>
      <c r="CE8" s="2"/>
      <c r="CF8" s="108"/>
      <c r="CG8" s="109"/>
      <c r="CH8" s="109"/>
      <c r="CI8" s="109"/>
      <c r="CJ8" s="4"/>
      <c r="CK8" s="108"/>
      <c r="CL8" s="109"/>
      <c r="CM8" s="109"/>
      <c r="CN8" s="109"/>
      <c r="CO8" s="4"/>
      <c r="CP8" s="106"/>
      <c r="CQ8" s="107"/>
      <c r="CR8" s="107"/>
      <c r="CS8" s="107"/>
      <c r="CT8" s="2"/>
      <c r="CU8" s="108"/>
      <c r="CV8" s="109"/>
      <c r="CW8" s="109"/>
      <c r="CX8" s="109"/>
      <c r="CY8" s="4"/>
      <c r="CZ8" s="108"/>
      <c r="DA8" s="109"/>
      <c r="DB8" s="109"/>
      <c r="DC8" s="109"/>
      <c r="DD8" s="4"/>
      <c r="DE8" s="108"/>
      <c r="DF8" s="109"/>
      <c r="DG8" s="109"/>
      <c r="DH8" s="109"/>
      <c r="DI8" s="4"/>
      <c r="DJ8" s="108"/>
      <c r="DK8" s="109"/>
      <c r="DL8" s="109"/>
      <c r="DM8" s="109"/>
      <c r="DN8" s="4"/>
      <c r="DO8" s="108"/>
      <c r="DP8" s="109"/>
      <c r="DQ8" s="109"/>
      <c r="DR8" s="109"/>
      <c r="DS8" s="4"/>
      <c r="DT8" s="108"/>
      <c r="DU8" s="109"/>
      <c r="DV8" s="109"/>
      <c r="DW8" s="109"/>
      <c r="DX8" s="4"/>
      <c r="DY8" s="2"/>
      <c r="DZ8" s="2"/>
    </row>
    <row r="9" spans="1:130" ht="13.2" customHeight="1" x14ac:dyDescent="0.3">
      <c r="A9" s="7"/>
      <c r="B9" s="7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7"/>
      <c r="Y9" s="7"/>
      <c r="Z9" s="7"/>
      <c r="AA9" s="89"/>
      <c r="AB9" s="90"/>
      <c r="AC9" s="90"/>
      <c r="AD9" s="90"/>
      <c r="AE9" s="7"/>
      <c r="AF9" s="7"/>
      <c r="AG9" s="7"/>
      <c r="AH9" s="7"/>
      <c r="AI9" s="7"/>
      <c r="AJ9" s="7"/>
      <c r="AK9" s="7"/>
      <c r="AL9" s="7"/>
      <c r="AM9" s="7"/>
      <c r="AN9" s="89"/>
      <c r="AO9" s="90"/>
      <c r="AP9" s="90"/>
      <c r="AQ9" s="90"/>
      <c r="AR9" s="90"/>
      <c r="AS9" s="90"/>
      <c r="AT9" s="90"/>
      <c r="AU9" s="7"/>
      <c r="AV9" s="7"/>
      <c r="AW9" s="89"/>
      <c r="AX9" s="90"/>
      <c r="AY9" s="90"/>
      <c r="AZ9" s="90"/>
      <c r="BA9" s="7"/>
      <c r="BB9" s="89"/>
      <c r="BC9" s="90"/>
      <c r="BD9" s="90"/>
      <c r="BE9" s="90"/>
      <c r="BF9" s="7"/>
      <c r="BG9" s="89"/>
      <c r="BH9" s="90"/>
      <c r="BI9" s="90"/>
      <c r="BJ9" s="90"/>
      <c r="BK9" s="7"/>
      <c r="BL9" s="112"/>
      <c r="BM9" s="113"/>
      <c r="BN9" s="113"/>
      <c r="BO9" s="113"/>
      <c r="BP9" s="7"/>
      <c r="BQ9" s="7"/>
      <c r="BR9" s="89"/>
      <c r="BS9" s="90"/>
      <c r="BT9" s="90"/>
      <c r="BU9" s="90"/>
      <c r="BV9" s="90"/>
      <c r="BW9" s="90"/>
      <c r="BX9" s="90"/>
      <c r="BY9" s="7"/>
      <c r="BZ9" s="7"/>
      <c r="CA9" s="89"/>
      <c r="CB9" s="90"/>
      <c r="CC9" s="90"/>
      <c r="CD9" s="90"/>
      <c r="CE9" s="2"/>
      <c r="CF9" s="108"/>
      <c r="CG9" s="109"/>
      <c r="CH9" s="109"/>
      <c r="CI9" s="109"/>
      <c r="CJ9" s="4"/>
      <c r="CK9" s="108"/>
      <c r="CL9" s="109"/>
      <c r="CM9" s="109"/>
      <c r="CN9" s="109"/>
      <c r="CO9" s="4"/>
      <c r="CP9" s="112"/>
      <c r="CQ9" s="113"/>
      <c r="CR9" s="113"/>
      <c r="CS9" s="113"/>
      <c r="CT9" s="2"/>
      <c r="CU9" s="108"/>
      <c r="CV9" s="109"/>
      <c r="CW9" s="109"/>
      <c r="CX9" s="109"/>
      <c r="CY9" s="4"/>
      <c r="CZ9" s="108"/>
      <c r="DA9" s="109"/>
      <c r="DB9" s="109"/>
      <c r="DC9" s="109"/>
      <c r="DD9" s="4"/>
      <c r="DE9" s="108"/>
      <c r="DF9" s="109"/>
      <c r="DG9" s="109"/>
      <c r="DH9" s="109"/>
      <c r="DI9" s="4"/>
      <c r="DJ9" s="108"/>
      <c r="DK9" s="109"/>
      <c r="DL9" s="109"/>
      <c r="DM9" s="109"/>
      <c r="DN9" s="4"/>
      <c r="DO9" s="108"/>
      <c r="DP9" s="109"/>
      <c r="DQ9" s="109"/>
      <c r="DR9" s="109"/>
      <c r="DS9" s="4"/>
      <c r="DT9" s="108"/>
      <c r="DU9" s="109"/>
      <c r="DV9" s="109"/>
      <c r="DW9" s="109"/>
      <c r="DX9" s="4"/>
      <c r="DY9" s="2"/>
      <c r="DZ9" s="2"/>
    </row>
    <row r="10" spans="1:130" ht="14.55" customHeight="1" x14ac:dyDescent="0.3">
      <c r="A10" s="8" t="s">
        <v>10</v>
      </c>
      <c r="B10" s="91" t="s">
        <v>11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"/>
      <c r="BQ10" s="9"/>
      <c r="BR10" s="81"/>
      <c r="BS10" s="82"/>
      <c r="BT10" s="82"/>
      <c r="BU10" s="82"/>
      <c r="BV10" s="82"/>
      <c r="BW10" s="82"/>
      <c r="BX10" s="82"/>
      <c r="BY10" s="9"/>
      <c r="BZ10" s="9"/>
      <c r="CA10" s="81"/>
      <c r="CB10" s="82"/>
      <c r="CC10" s="82"/>
      <c r="CD10" s="82"/>
      <c r="CE10" s="2"/>
      <c r="CF10" s="108"/>
      <c r="CG10" s="109"/>
      <c r="CH10" s="109"/>
      <c r="CI10" s="109"/>
      <c r="CJ10" s="4"/>
      <c r="CK10" s="108"/>
      <c r="CL10" s="109"/>
      <c r="CM10" s="109"/>
      <c r="CN10" s="109"/>
      <c r="CO10" s="4"/>
      <c r="CP10" s="106"/>
      <c r="CQ10" s="107"/>
      <c r="CR10" s="107"/>
      <c r="CS10" s="107"/>
      <c r="CT10" s="2"/>
      <c r="CU10" s="108"/>
      <c r="CV10" s="109"/>
      <c r="CW10" s="109"/>
      <c r="CX10" s="109"/>
      <c r="CY10" s="4"/>
      <c r="CZ10" s="108"/>
      <c r="DA10" s="109"/>
      <c r="DB10" s="109"/>
      <c r="DC10" s="109"/>
      <c r="DD10" s="4"/>
      <c r="DE10" s="108"/>
      <c r="DF10" s="109"/>
      <c r="DG10" s="109"/>
      <c r="DH10" s="109"/>
      <c r="DI10" s="4"/>
      <c r="DJ10" s="108"/>
      <c r="DK10" s="109"/>
      <c r="DL10" s="109"/>
      <c r="DM10" s="109"/>
      <c r="DN10" s="4"/>
      <c r="DO10" s="108"/>
      <c r="DP10" s="109"/>
      <c r="DQ10" s="109"/>
      <c r="DR10" s="109"/>
      <c r="DS10" s="4"/>
      <c r="DT10" s="108"/>
      <c r="DU10" s="109"/>
      <c r="DV10" s="109"/>
      <c r="DW10" s="109"/>
      <c r="DX10" s="4"/>
      <c r="DY10" s="2"/>
      <c r="DZ10" s="2"/>
    </row>
    <row r="11" spans="1:130" ht="13.2" customHeight="1" x14ac:dyDescent="0.3">
      <c r="A11" s="93" t="s">
        <v>12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"/>
      <c r="BQ11" s="9"/>
      <c r="BR11" s="81"/>
      <c r="BS11" s="82"/>
      <c r="BT11" s="82"/>
      <c r="BU11" s="82"/>
      <c r="BV11" s="82"/>
      <c r="BW11" s="82"/>
      <c r="BX11" s="82"/>
      <c r="BY11" s="9"/>
      <c r="BZ11" s="9"/>
      <c r="CA11" s="81"/>
      <c r="CB11" s="82"/>
      <c r="CC11" s="82"/>
      <c r="CD11" s="82"/>
      <c r="CE11" s="9"/>
      <c r="CF11" s="81"/>
      <c r="CG11" s="82"/>
      <c r="CH11" s="82"/>
      <c r="CI11" s="82"/>
      <c r="CJ11" s="9"/>
      <c r="CK11" s="81"/>
      <c r="CL11" s="82"/>
      <c r="CM11" s="82"/>
      <c r="CN11" s="82"/>
      <c r="CO11" s="9"/>
      <c r="CP11" s="85"/>
      <c r="CQ11" s="86"/>
      <c r="CR11" s="86"/>
      <c r="CS11" s="86"/>
      <c r="CT11" s="2"/>
      <c r="CU11" s="81"/>
      <c r="CV11" s="82"/>
      <c r="CW11" s="82"/>
      <c r="CX11" s="82"/>
      <c r="CY11" s="9"/>
      <c r="CZ11" s="81"/>
      <c r="DA11" s="82"/>
      <c r="DB11" s="82"/>
      <c r="DC11" s="82"/>
      <c r="DD11" s="9"/>
      <c r="DE11" s="81"/>
      <c r="DF11" s="82"/>
      <c r="DG11" s="82"/>
      <c r="DH11" s="82"/>
      <c r="DI11" s="9"/>
      <c r="DJ11" s="81"/>
      <c r="DK11" s="82"/>
      <c r="DL11" s="82"/>
      <c r="DM11" s="82"/>
      <c r="DN11" s="9"/>
      <c r="DO11" s="81"/>
      <c r="DP11" s="82"/>
      <c r="DQ11" s="82"/>
      <c r="DR11" s="82"/>
      <c r="DS11" s="9"/>
      <c r="DT11" s="81"/>
      <c r="DU11" s="82"/>
      <c r="DV11" s="82"/>
      <c r="DW11" s="82"/>
      <c r="DX11" s="9"/>
      <c r="DY11" s="2"/>
      <c r="DZ11" s="2"/>
    </row>
    <row r="12" spans="1:130" ht="13.2" customHeight="1" x14ac:dyDescent="0.3">
      <c r="A12" s="8"/>
      <c r="B12" s="10"/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9"/>
      <c r="Y12" s="9"/>
      <c r="Z12" s="9"/>
      <c r="AA12" s="81"/>
      <c r="AB12" s="82"/>
      <c r="AC12" s="82"/>
      <c r="AD12" s="82"/>
      <c r="AE12" s="9"/>
      <c r="AF12" s="9"/>
      <c r="AG12" s="11"/>
      <c r="AH12" s="11"/>
      <c r="AI12" s="11"/>
      <c r="AJ12" s="9"/>
      <c r="AK12" s="10"/>
      <c r="AL12" s="9"/>
      <c r="AM12" s="9"/>
      <c r="AN12" s="81"/>
      <c r="AO12" s="82"/>
      <c r="AP12" s="82"/>
      <c r="AQ12" s="82"/>
      <c r="AR12" s="82"/>
      <c r="AS12" s="82"/>
      <c r="AT12" s="82"/>
      <c r="AU12" s="9"/>
      <c r="AV12" s="9"/>
      <c r="AW12" s="81"/>
      <c r="AX12" s="82"/>
      <c r="AY12" s="82"/>
      <c r="AZ12" s="82"/>
      <c r="BA12" s="9"/>
      <c r="BB12" s="81"/>
      <c r="BC12" s="82"/>
      <c r="BD12" s="82"/>
      <c r="BE12" s="82"/>
      <c r="BF12" s="9"/>
      <c r="BG12" s="81"/>
      <c r="BH12" s="82"/>
      <c r="BI12" s="82"/>
      <c r="BJ12" s="82"/>
      <c r="BK12" s="9"/>
      <c r="BL12" s="81"/>
      <c r="BM12" s="82"/>
      <c r="BN12" s="82"/>
      <c r="BO12" s="82"/>
      <c r="BP12" s="9"/>
      <c r="BQ12" s="9"/>
      <c r="BR12" s="81"/>
      <c r="BS12" s="82"/>
      <c r="BT12" s="82"/>
      <c r="BU12" s="82"/>
      <c r="BV12" s="82"/>
      <c r="BW12" s="82"/>
      <c r="BX12" s="82"/>
      <c r="BY12" s="9"/>
      <c r="BZ12" s="9"/>
      <c r="CA12" s="81"/>
      <c r="CB12" s="82"/>
      <c r="CC12" s="82"/>
      <c r="CD12" s="82"/>
      <c r="CE12" s="9"/>
      <c r="CF12" s="81"/>
      <c r="CG12" s="82"/>
      <c r="CH12" s="82"/>
      <c r="CI12" s="82"/>
      <c r="CJ12" s="9"/>
      <c r="CK12" s="81"/>
      <c r="CL12" s="82"/>
      <c r="CM12" s="82"/>
      <c r="CN12" s="82"/>
      <c r="CO12" s="9"/>
      <c r="CP12" s="81"/>
      <c r="CQ12" s="82"/>
      <c r="CR12" s="82"/>
      <c r="CS12" s="82"/>
      <c r="CT12" s="9"/>
      <c r="CU12" s="81"/>
      <c r="CV12" s="82"/>
      <c r="CW12" s="82"/>
      <c r="CX12" s="82"/>
      <c r="CY12" s="9"/>
      <c r="CZ12" s="81"/>
      <c r="DA12" s="82"/>
      <c r="DB12" s="82"/>
      <c r="DC12" s="82"/>
      <c r="DD12" s="9"/>
      <c r="DE12" s="81"/>
      <c r="DF12" s="82"/>
      <c r="DG12" s="82"/>
      <c r="DH12" s="82"/>
      <c r="DI12" s="9"/>
      <c r="DJ12" s="81"/>
      <c r="DK12" s="82"/>
      <c r="DL12" s="82"/>
      <c r="DM12" s="82"/>
      <c r="DN12" s="9"/>
      <c r="DO12" s="81"/>
      <c r="DP12" s="82"/>
      <c r="DQ12" s="82"/>
      <c r="DR12" s="82"/>
      <c r="DS12" s="9"/>
      <c r="DT12" s="81"/>
      <c r="DU12" s="82"/>
      <c r="DV12" s="82"/>
      <c r="DW12" s="82"/>
      <c r="DX12" s="9"/>
      <c r="DY12" s="2"/>
      <c r="DZ12" s="2"/>
    </row>
    <row r="13" spans="1:130" ht="14.55" customHeight="1" x14ac:dyDescent="0.3">
      <c r="A13" s="97" t="s">
        <v>13</v>
      </c>
      <c r="B13" s="95" t="s">
        <v>14</v>
      </c>
      <c r="C13" s="50" t="s">
        <v>15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100" t="s">
        <v>16</v>
      </c>
      <c r="AK13" s="102" t="s">
        <v>17</v>
      </c>
      <c r="AL13" s="50" t="s">
        <v>18</v>
      </c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0" t="s">
        <v>19</v>
      </c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0" t="s">
        <v>20</v>
      </c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0" t="s">
        <v>21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83" t="s">
        <v>22</v>
      </c>
      <c r="DY13" s="12"/>
      <c r="DZ13" s="12"/>
    </row>
    <row r="14" spans="1:130" ht="11.25" customHeight="1" x14ac:dyDescent="0.3">
      <c r="A14" s="98"/>
      <c r="B14" s="9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101"/>
      <c r="AK14" s="103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84"/>
      <c r="DY14" s="12"/>
      <c r="DZ14" s="12"/>
    </row>
    <row r="15" spans="1:130" ht="14.55" customHeight="1" x14ac:dyDescent="0.3">
      <c r="A15" s="98"/>
      <c r="B15" s="96"/>
      <c r="C15" s="59" t="s">
        <v>23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104" t="s">
        <v>24</v>
      </c>
      <c r="AB15" s="105"/>
      <c r="AC15" s="105"/>
      <c r="AD15" s="105"/>
      <c r="AE15" s="105"/>
      <c r="AF15" s="105"/>
      <c r="AG15" s="59" t="s">
        <v>25</v>
      </c>
      <c r="AH15" s="60"/>
      <c r="AI15" s="60"/>
      <c r="AJ15" s="101"/>
      <c r="AK15" s="103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84"/>
      <c r="DY15" s="12"/>
      <c r="DZ15" s="12"/>
    </row>
    <row r="16" spans="1:130" ht="20.55" customHeight="1" x14ac:dyDescent="0.3">
      <c r="A16" s="98"/>
      <c r="B16" s="96"/>
      <c r="C16" s="59" t="s">
        <v>26</v>
      </c>
      <c r="D16" s="60"/>
      <c r="E16" s="60"/>
      <c r="F16" s="60"/>
      <c r="G16" s="59" t="s">
        <v>27</v>
      </c>
      <c r="H16" s="60"/>
      <c r="I16" s="60"/>
      <c r="J16" s="60"/>
      <c r="K16" s="59" t="s">
        <v>28</v>
      </c>
      <c r="L16" s="60"/>
      <c r="M16" s="60"/>
      <c r="N16" s="60"/>
      <c r="O16" s="59" t="s">
        <v>29</v>
      </c>
      <c r="P16" s="60"/>
      <c r="Q16" s="60"/>
      <c r="R16" s="60"/>
      <c r="S16" s="59" t="s">
        <v>30</v>
      </c>
      <c r="T16" s="60"/>
      <c r="U16" s="60"/>
      <c r="V16" s="60"/>
      <c r="W16" s="59" t="s">
        <v>31</v>
      </c>
      <c r="X16" s="60"/>
      <c r="Y16" s="60"/>
      <c r="Z16" s="60"/>
      <c r="AA16" s="59" t="s">
        <v>32</v>
      </c>
      <c r="AB16" s="60"/>
      <c r="AC16" s="60"/>
      <c r="AD16" s="59" t="s">
        <v>33</v>
      </c>
      <c r="AE16" s="60"/>
      <c r="AF16" s="60"/>
      <c r="AG16" s="59" t="s">
        <v>1</v>
      </c>
      <c r="AH16" s="60"/>
      <c r="AI16" s="60"/>
      <c r="AJ16" s="101"/>
      <c r="AK16" s="103"/>
      <c r="AL16" s="50" t="s">
        <v>34</v>
      </c>
      <c r="AM16" s="51"/>
      <c r="AN16" s="51"/>
      <c r="AO16" s="51"/>
      <c r="AP16" s="51"/>
      <c r="AQ16" s="51"/>
      <c r="AR16" s="51"/>
      <c r="AS16" s="51"/>
      <c r="AT16" s="51"/>
      <c r="AU16" s="51"/>
      <c r="AV16" s="50" t="s">
        <v>35</v>
      </c>
      <c r="AW16" s="51"/>
      <c r="AX16" s="51"/>
      <c r="AY16" s="51"/>
      <c r="AZ16" s="51"/>
      <c r="BA16" s="50" t="s">
        <v>36</v>
      </c>
      <c r="BB16" s="51"/>
      <c r="BC16" s="51"/>
      <c r="BD16" s="51"/>
      <c r="BE16" s="51"/>
      <c r="BF16" s="50" t="s">
        <v>37</v>
      </c>
      <c r="BG16" s="51"/>
      <c r="BH16" s="51"/>
      <c r="BI16" s="51"/>
      <c r="BJ16" s="51"/>
      <c r="BK16" s="51"/>
      <c r="BL16" s="51"/>
      <c r="BM16" s="51"/>
      <c r="BN16" s="51"/>
      <c r="BO16" s="51"/>
      <c r="BP16" s="50" t="s">
        <v>34</v>
      </c>
      <c r="BQ16" s="51"/>
      <c r="BR16" s="51"/>
      <c r="BS16" s="51"/>
      <c r="BT16" s="51"/>
      <c r="BU16" s="51"/>
      <c r="BV16" s="51"/>
      <c r="BW16" s="51"/>
      <c r="BX16" s="51"/>
      <c r="BY16" s="51"/>
      <c r="BZ16" s="50" t="s">
        <v>35</v>
      </c>
      <c r="CA16" s="51"/>
      <c r="CB16" s="51"/>
      <c r="CC16" s="51"/>
      <c r="CD16" s="51"/>
      <c r="CE16" s="50" t="s">
        <v>36</v>
      </c>
      <c r="CF16" s="51"/>
      <c r="CG16" s="51"/>
      <c r="CH16" s="51"/>
      <c r="CI16" s="51"/>
      <c r="CJ16" s="50" t="s">
        <v>37</v>
      </c>
      <c r="CK16" s="51"/>
      <c r="CL16" s="51"/>
      <c r="CM16" s="51"/>
      <c r="CN16" s="51"/>
      <c r="CO16" s="51"/>
      <c r="CP16" s="51"/>
      <c r="CQ16" s="51"/>
      <c r="CR16" s="51"/>
      <c r="CS16" s="51"/>
      <c r="CT16" s="50" t="s">
        <v>38</v>
      </c>
      <c r="CU16" s="51"/>
      <c r="CV16" s="51"/>
      <c r="CW16" s="51"/>
      <c r="CX16" s="51"/>
      <c r="CY16" s="50" t="s">
        <v>39</v>
      </c>
      <c r="CZ16" s="51"/>
      <c r="DA16" s="51"/>
      <c r="DB16" s="51"/>
      <c r="DC16" s="51"/>
      <c r="DD16" s="50" t="s">
        <v>40</v>
      </c>
      <c r="DE16" s="51"/>
      <c r="DF16" s="51"/>
      <c r="DG16" s="51"/>
      <c r="DH16" s="51"/>
      <c r="DI16" s="50" t="s">
        <v>38</v>
      </c>
      <c r="DJ16" s="51"/>
      <c r="DK16" s="51"/>
      <c r="DL16" s="51"/>
      <c r="DM16" s="51"/>
      <c r="DN16" s="50" t="s">
        <v>39</v>
      </c>
      <c r="DO16" s="51"/>
      <c r="DP16" s="51"/>
      <c r="DQ16" s="51"/>
      <c r="DR16" s="51"/>
      <c r="DS16" s="50" t="s">
        <v>40</v>
      </c>
      <c r="DT16" s="51"/>
      <c r="DU16" s="51"/>
      <c r="DV16" s="51"/>
      <c r="DW16" s="51"/>
      <c r="DX16" s="84"/>
      <c r="DY16" s="12"/>
      <c r="DZ16" s="12"/>
    </row>
    <row r="17" spans="1:130" ht="20.55" customHeight="1" x14ac:dyDescent="0.3">
      <c r="A17" s="98"/>
      <c r="B17" s="96"/>
      <c r="C17" s="79" t="s">
        <v>41</v>
      </c>
      <c r="D17" s="77" t="s">
        <v>42</v>
      </c>
      <c r="E17" s="75" t="s">
        <v>43</v>
      </c>
      <c r="F17" s="73" t="s">
        <v>1</v>
      </c>
      <c r="G17" s="79" t="s">
        <v>41</v>
      </c>
      <c r="H17" s="77" t="s">
        <v>42</v>
      </c>
      <c r="I17" s="75" t="s">
        <v>43</v>
      </c>
      <c r="J17" s="73" t="s">
        <v>44</v>
      </c>
      <c r="K17" s="79" t="s">
        <v>41</v>
      </c>
      <c r="L17" s="77" t="s">
        <v>45</v>
      </c>
      <c r="M17" s="75" t="s">
        <v>43</v>
      </c>
      <c r="N17" s="73" t="s">
        <v>1</v>
      </c>
      <c r="O17" s="79" t="s">
        <v>41</v>
      </c>
      <c r="P17" s="77" t="s">
        <v>45</v>
      </c>
      <c r="Q17" s="75" t="s">
        <v>43</v>
      </c>
      <c r="R17" s="73" t="s">
        <v>44</v>
      </c>
      <c r="S17" s="79" t="s">
        <v>41</v>
      </c>
      <c r="T17" s="77" t="s">
        <v>45</v>
      </c>
      <c r="U17" s="75" t="s">
        <v>43</v>
      </c>
      <c r="V17" s="73" t="s">
        <v>1</v>
      </c>
      <c r="W17" s="79" t="s">
        <v>41</v>
      </c>
      <c r="X17" s="77" t="s">
        <v>45</v>
      </c>
      <c r="Y17" s="75" t="s">
        <v>43</v>
      </c>
      <c r="Z17" s="73" t="s">
        <v>1</v>
      </c>
      <c r="AA17" s="71" t="s">
        <v>41</v>
      </c>
      <c r="AB17" s="69" t="s">
        <v>42</v>
      </c>
      <c r="AC17" s="67" t="s">
        <v>43</v>
      </c>
      <c r="AD17" s="71" t="s">
        <v>41</v>
      </c>
      <c r="AE17" s="69" t="s">
        <v>45</v>
      </c>
      <c r="AF17" s="67" t="s">
        <v>43</v>
      </c>
      <c r="AG17" s="65" t="s">
        <v>1</v>
      </c>
      <c r="AH17" s="63" t="s">
        <v>1</v>
      </c>
      <c r="AI17" s="61" t="s">
        <v>1</v>
      </c>
      <c r="AJ17" s="101"/>
      <c r="AK17" s="48" t="s">
        <v>46</v>
      </c>
      <c r="AL17" s="50" t="s">
        <v>47</v>
      </c>
      <c r="AM17" s="51"/>
      <c r="AN17" s="50" t="s">
        <v>48</v>
      </c>
      <c r="AO17" s="51"/>
      <c r="AP17" s="50" t="s">
        <v>49</v>
      </c>
      <c r="AQ17" s="51"/>
      <c r="AR17" s="50" t="s">
        <v>50</v>
      </c>
      <c r="AS17" s="51"/>
      <c r="AT17" s="50" t="s">
        <v>51</v>
      </c>
      <c r="AU17" s="51"/>
      <c r="AV17" s="52" t="s">
        <v>47</v>
      </c>
      <c r="AW17" s="52" t="s">
        <v>48</v>
      </c>
      <c r="AX17" s="52" t="s">
        <v>49</v>
      </c>
      <c r="AY17" s="54" t="s">
        <v>50</v>
      </c>
      <c r="AZ17" s="52" t="s">
        <v>51</v>
      </c>
      <c r="BA17" s="52" t="s">
        <v>47</v>
      </c>
      <c r="BB17" s="52" t="s">
        <v>48</v>
      </c>
      <c r="BC17" s="52" t="s">
        <v>49</v>
      </c>
      <c r="BD17" s="52" t="s">
        <v>50</v>
      </c>
      <c r="BE17" s="52" t="s">
        <v>51</v>
      </c>
      <c r="BF17" s="57" t="s">
        <v>52</v>
      </c>
      <c r="BG17" s="58"/>
      <c r="BH17" s="58"/>
      <c r="BI17" s="58"/>
      <c r="BJ17" s="58"/>
      <c r="BK17" s="57" t="s">
        <v>53</v>
      </c>
      <c r="BL17" s="58"/>
      <c r="BM17" s="58"/>
      <c r="BN17" s="58"/>
      <c r="BO17" s="58"/>
      <c r="BP17" s="50" t="s">
        <v>47</v>
      </c>
      <c r="BQ17" s="51"/>
      <c r="BR17" s="50" t="s">
        <v>48</v>
      </c>
      <c r="BS17" s="51"/>
      <c r="BT17" s="50" t="s">
        <v>49</v>
      </c>
      <c r="BU17" s="51"/>
      <c r="BV17" s="50" t="s">
        <v>50</v>
      </c>
      <c r="BW17" s="51"/>
      <c r="BX17" s="50" t="s">
        <v>51</v>
      </c>
      <c r="BY17" s="51"/>
      <c r="BZ17" s="52" t="s">
        <v>47</v>
      </c>
      <c r="CA17" s="52" t="s">
        <v>48</v>
      </c>
      <c r="CB17" s="52" t="s">
        <v>49</v>
      </c>
      <c r="CC17" s="52" t="s">
        <v>50</v>
      </c>
      <c r="CD17" s="52" t="s">
        <v>51</v>
      </c>
      <c r="CE17" s="52" t="s">
        <v>47</v>
      </c>
      <c r="CF17" s="52" t="s">
        <v>48</v>
      </c>
      <c r="CG17" s="52" t="s">
        <v>49</v>
      </c>
      <c r="CH17" s="52" t="s">
        <v>50</v>
      </c>
      <c r="CI17" s="52" t="s">
        <v>51</v>
      </c>
      <c r="CJ17" s="57" t="s">
        <v>52</v>
      </c>
      <c r="CK17" s="58"/>
      <c r="CL17" s="58"/>
      <c r="CM17" s="58"/>
      <c r="CN17" s="58"/>
      <c r="CO17" s="57" t="s">
        <v>53</v>
      </c>
      <c r="CP17" s="58"/>
      <c r="CQ17" s="58"/>
      <c r="CR17" s="58"/>
      <c r="CS17" s="58"/>
      <c r="CT17" s="52" t="s">
        <v>47</v>
      </c>
      <c r="CU17" s="52" t="s">
        <v>48</v>
      </c>
      <c r="CV17" s="52" t="s">
        <v>49</v>
      </c>
      <c r="CW17" s="52" t="s">
        <v>50</v>
      </c>
      <c r="CX17" s="52" t="s">
        <v>51</v>
      </c>
      <c r="CY17" s="52" t="s">
        <v>47</v>
      </c>
      <c r="CZ17" s="52" t="s">
        <v>48</v>
      </c>
      <c r="DA17" s="52" t="s">
        <v>49</v>
      </c>
      <c r="DB17" s="52" t="s">
        <v>50</v>
      </c>
      <c r="DC17" s="52" t="s">
        <v>51</v>
      </c>
      <c r="DD17" s="52" t="s">
        <v>47</v>
      </c>
      <c r="DE17" s="52" t="s">
        <v>48</v>
      </c>
      <c r="DF17" s="52" t="s">
        <v>49</v>
      </c>
      <c r="DG17" s="52" t="s">
        <v>50</v>
      </c>
      <c r="DH17" s="52" t="s">
        <v>51</v>
      </c>
      <c r="DI17" s="52" t="s">
        <v>47</v>
      </c>
      <c r="DJ17" s="52" t="s">
        <v>48</v>
      </c>
      <c r="DK17" s="52" t="s">
        <v>49</v>
      </c>
      <c r="DL17" s="52" t="s">
        <v>50</v>
      </c>
      <c r="DM17" s="52" t="s">
        <v>51</v>
      </c>
      <c r="DN17" s="52" t="s">
        <v>47</v>
      </c>
      <c r="DO17" s="52" t="s">
        <v>48</v>
      </c>
      <c r="DP17" s="52" t="s">
        <v>49</v>
      </c>
      <c r="DQ17" s="52" t="s">
        <v>50</v>
      </c>
      <c r="DR17" s="52" t="s">
        <v>51</v>
      </c>
      <c r="DS17" s="52" t="s">
        <v>47</v>
      </c>
      <c r="DT17" s="52" t="s">
        <v>48</v>
      </c>
      <c r="DU17" s="52" t="s">
        <v>49</v>
      </c>
      <c r="DV17" s="52" t="s">
        <v>50</v>
      </c>
      <c r="DW17" s="52" t="s">
        <v>51</v>
      </c>
      <c r="DX17" s="84"/>
      <c r="DY17" s="12"/>
      <c r="DZ17" s="12"/>
    </row>
    <row r="18" spans="1:130" ht="14.55" customHeight="1" x14ac:dyDescent="0.3">
      <c r="A18" s="98"/>
      <c r="B18" s="96"/>
      <c r="C18" s="80"/>
      <c r="D18" s="78"/>
      <c r="E18" s="76"/>
      <c r="F18" s="74"/>
      <c r="G18" s="80"/>
      <c r="H18" s="78"/>
      <c r="I18" s="76"/>
      <c r="J18" s="74"/>
      <c r="K18" s="80"/>
      <c r="L18" s="78"/>
      <c r="M18" s="76"/>
      <c r="N18" s="74"/>
      <c r="O18" s="80"/>
      <c r="P18" s="78"/>
      <c r="Q18" s="76"/>
      <c r="R18" s="74"/>
      <c r="S18" s="80"/>
      <c r="T18" s="78"/>
      <c r="U18" s="76"/>
      <c r="V18" s="74"/>
      <c r="W18" s="80"/>
      <c r="X18" s="78"/>
      <c r="Y18" s="76"/>
      <c r="Z18" s="74"/>
      <c r="AA18" s="72"/>
      <c r="AB18" s="70"/>
      <c r="AC18" s="68"/>
      <c r="AD18" s="72"/>
      <c r="AE18" s="70"/>
      <c r="AF18" s="68"/>
      <c r="AG18" s="66"/>
      <c r="AH18" s="64"/>
      <c r="AI18" s="62"/>
      <c r="AJ18" s="101"/>
      <c r="AK18" s="49"/>
      <c r="AL18" s="52" t="s">
        <v>54</v>
      </c>
      <c r="AM18" s="52" t="s">
        <v>55</v>
      </c>
      <c r="AN18" s="52" t="s">
        <v>54</v>
      </c>
      <c r="AO18" s="52" t="s">
        <v>55</v>
      </c>
      <c r="AP18" s="52" t="s">
        <v>54</v>
      </c>
      <c r="AQ18" s="52" t="s">
        <v>55</v>
      </c>
      <c r="AR18" s="52" t="s">
        <v>54</v>
      </c>
      <c r="AS18" s="52" t="s">
        <v>55</v>
      </c>
      <c r="AT18" s="52" t="s">
        <v>54</v>
      </c>
      <c r="AU18" s="52" t="s">
        <v>55</v>
      </c>
      <c r="AV18" s="53"/>
      <c r="AW18" s="53"/>
      <c r="AX18" s="53"/>
      <c r="AY18" s="55"/>
      <c r="AZ18" s="53"/>
      <c r="BA18" s="53"/>
      <c r="BB18" s="53"/>
      <c r="BC18" s="53"/>
      <c r="BD18" s="53"/>
      <c r="BE18" s="53"/>
      <c r="BF18" s="52" t="s">
        <v>47</v>
      </c>
      <c r="BG18" s="52" t="s">
        <v>48</v>
      </c>
      <c r="BH18" s="52" t="s">
        <v>49</v>
      </c>
      <c r="BI18" s="54" t="s">
        <v>50</v>
      </c>
      <c r="BJ18" s="52" t="s">
        <v>51</v>
      </c>
      <c r="BK18" s="52" t="s">
        <v>47</v>
      </c>
      <c r="BL18" s="52" t="s">
        <v>48</v>
      </c>
      <c r="BM18" s="52" t="s">
        <v>49</v>
      </c>
      <c r="BN18" s="52" t="s">
        <v>50</v>
      </c>
      <c r="BO18" s="52" t="s">
        <v>51</v>
      </c>
      <c r="BP18" s="52" t="s">
        <v>54</v>
      </c>
      <c r="BQ18" s="52" t="s">
        <v>55</v>
      </c>
      <c r="BR18" s="52" t="s">
        <v>54</v>
      </c>
      <c r="BS18" s="52" t="s">
        <v>55</v>
      </c>
      <c r="BT18" s="52" t="s">
        <v>54</v>
      </c>
      <c r="BU18" s="52" t="s">
        <v>55</v>
      </c>
      <c r="BV18" s="52" t="s">
        <v>54</v>
      </c>
      <c r="BW18" s="52" t="s">
        <v>55</v>
      </c>
      <c r="BX18" s="52" t="s">
        <v>54</v>
      </c>
      <c r="BY18" s="52" t="s">
        <v>55</v>
      </c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2" t="s">
        <v>47</v>
      </c>
      <c r="CK18" s="52" t="s">
        <v>48</v>
      </c>
      <c r="CL18" s="52" t="s">
        <v>49</v>
      </c>
      <c r="CM18" s="52" t="s">
        <v>50</v>
      </c>
      <c r="CN18" s="52" t="s">
        <v>51</v>
      </c>
      <c r="CO18" s="52" t="s">
        <v>47</v>
      </c>
      <c r="CP18" s="52" t="s">
        <v>48</v>
      </c>
      <c r="CQ18" s="52" t="s">
        <v>49</v>
      </c>
      <c r="CR18" s="52" t="s">
        <v>50</v>
      </c>
      <c r="CS18" s="52" t="s">
        <v>51</v>
      </c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84"/>
      <c r="DY18" s="12"/>
      <c r="DZ18" s="12"/>
    </row>
    <row r="19" spans="1:130" ht="13.2" customHeight="1" x14ac:dyDescent="0.3">
      <c r="A19" s="98"/>
      <c r="B19" s="96"/>
      <c r="C19" s="80"/>
      <c r="D19" s="78"/>
      <c r="E19" s="76"/>
      <c r="F19" s="74"/>
      <c r="G19" s="80"/>
      <c r="H19" s="78"/>
      <c r="I19" s="76"/>
      <c r="J19" s="74"/>
      <c r="K19" s="80"/>
      <c r="L19" s="78"/>
      <c r="M19" s="76"/>
      <c r="N19" s="74"/>
      <c r="O19" s="80"/>
      <c r="P19" s="78"/>
      <c r="Q19" s="76"/>
      <c r="R19" s="74"/>
      <c r="S19" s="80"/>
      <c r="T19" s="78"/>
      <c r="U19" s="76"/>
      <c r="V19" s="74"/>
      <c r="W19" s="80"/>
      <c r="X19" s="78"/>
      <c r="Y19" s="76"/>
      <c r="Z19" s="74"/>
      <c r="AA19" s="72"/>
      <c r="AB19" s="70"/>
      <c r="AC19" s="68"/>
      <c r="AD19" s="72"/>
      <c r="AE19" s="70"/>
      <c r="AF19" s="68"/>
      <c r="AG19" s="66"/>
      <c r="AH19" s="64"/>
      <c r="AI19" s="62"/>
      <c r="AJ19" s="101"/>
      <c r="AK19" s="49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5"/>
      <c r="AZ19" s="53"/>
      <c r="BA19" s="53"/>
      <c r="BB19" s="53"/>
      <c r="BC19" s="53"/>
      <c r="BD19" s="53"/>
      <c r="BE19" s="53"/>
      <c r="BF19" s="53"/>
      <c r="BG19" s="53"/>
      <c r="BH19" s="53"/>
      <c r="BI19" s="55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84"/>
      <c r="DY19" s="12"/>
      <c r="DZ19" s="12"/>
    </row>
    <row r="20" spans="1:130" ht="13.2" customHeight="1" x14ac:dyDescent="0.3">
      <c r="A20" s="98"/>
      <c r="B20" s="96"/>
      <c r="C20" s="80"/>
      <c r="D20" s="78"/>
      <c r="E20" s="76"/>
      <c r="F20" s="74"/>
      <c r="G20" s="80"/>
      <c r="H20" s="78"/>
      <c r="I20" s="76"/>
      <c r="J20" s="74"/>
      <c r="K20" s="80"/>
      <c r="L20" s="78"/>
      <c r="M20" s="76"/>
      <c r="N20" s="74"/>
      <c r="O20" s="80"/>
      <c r="P20" s="78"/>
      <c r="Q20" s="76"/>
      <c r="R20" s="74"/>
      <c r="S20" s="80"/>
      <c r="T20" s="78"/>
      <c r="U20" s="76"/>
      <c r="V20" s="74"/>
      <c r="W20" s="80"/>
      <c r="X20" s="78"/>
      <c r="Y20" s="76"/>
      <c r="Z20" s="74"/>
      <c r="AA20" s="72"/>
      <c r="AB20" s="70"/>
      <c r="AC20" s="68"/>
      <c r="AD20" s="72"/>
      <c r="AE20" s="70"/>
      <c r="AF20" s="68"/>
      <c r="AG20" s="66"/>
      <c r="AH20" s="64"/>
      <c r="AI20" s="62"/>
      <c r="AJ20" s="101"/>
      <c r="AK20" s="49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5"/>
      <c r="AZ20" s="53"/>
      <c r="BA20" s="53"/>
      <c r="BB20" s="53"/>
      <c r="BC20" s="53"/>
      <c r="BD20" s="53"/>
      <c r="BE20" s="53"/>
      <c r="BF20" s="53"/>
      <c r="BG20" s="53"/>
      <c r="BH20" s="53"/>
      <c r="BI20" s="55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84"/>
      <c r="DY20" s="12"/>
      <c r="DZ20" s="12"/>
    </row>
    <row r="21" spans="1:130" ht="13.2" customHeight="1" x14ac:dyDescent="0.3">
      <c r="A21" s="98"/>
      <c r="B21" s="96"/>
      <c r="C21" s="80"/>
      <c r="D21" s="78"/>
      <c r="E21" s="76"/>
      <c r="F21" s="74"/>
      <c r="G21" s="80"/>
      <c r="H21" s="78"/>
      <c r="I21" s="76"/>
      <c r="J21" s="74"/>
      <c r="K21" s="80"/>
      <c r="L21" s="78"/>
      <c r="M21" s="76"/>
      <c r="N21" s="74"/>
      <c r="O21" s="80"/>
      <c r="P21" s="78"/>
      <c r="Q21" s="76"/>
      <c r="R21" s="74"/>
      <c r="S21" s="80"/>
      <c r="T21" s="78"/>
      <c r="U21" s="76"/>
      <c r="V21" s="74"/>
      <c r="W21" s="80"/>
      <c r="X21" s="78"/>
      <c r="Y21" s="76"/>
      <c r="Z21" s="74"/>
      <c r="AA21" s="72"/>
      <c r="AB21" s="70"/>
      <c r="AC21" s="68"/>
      <c r="AD21" s="72"/>
      <c r="AE21" s="70"/>
      <c r="AF21" s="68"/>
      <c r="AG21" s="66"/>
      <c r="AH21" s="64"/>
      <c r="AI21" s="62"/>
      <c r="AJ21" s="101"/>
      <c r="AK21" s="49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5"/>
      <c r="AZ21" s="53"/>
      <c r="BA21" s="53"/>
      <c r="BB21" s="53"/>
      <c r="BC21" s="53"/>
      <c r="BD21" s="53"/>
      <c r="BE21" s="53"/>
      <c r="BF21" s="53"/>
      <c r="BG21" s="53"/>
      <c r="BH21" s="53"/>
      <c r="BI21" s="55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84"/>
      <c r="DY21" s="12"/>
      <c r="DZ21" s="12"/>
    </row>
    <row r="22" spans="1:130" ht="13.2" customHeight="1" x14ac:dyDescent="0.3">
      <c r="A22" s="99"/>
      <c r="B22" s="96"/>
      <c r="C22" s="80"/>
      <c r="D22" s="78"/>
      <c r="E22" s="76"/>
      <c r="F22" s="74"/>
      <c r="G22" s="80"/>
      <c r="H22" s="78"/>
      <c r="I22" s="76"/>
      <c r="J22" s="74"/>
      <c r="K22" s="80"/>
      <c r="L22" s="78"/>
      <c r="M22" s="76"/>
      <c r="N22" s="74"/>
      <c r="O22" s="80"/>
      <c r="P22" s="78"/>
      <c r="Q22" s="76"/>
      <c r="R22" s="74"/>
      <c r="S22" s="80"/>
      <c r="T22" s="78"/>
      <c r="U22" s="76"/>
      <c r="V22" s="74"/>
      <c r="W22" s="80"/>
      <c r="X22" s="78"/>
      <c r="Y22" s="76"/>
      <c r="Z22" s="74"/>
      <c r="AA22" s="72"/>
      <c r="AB22" s="70"/>
      <c r="AC22" s="68"/>
      <c r="AD22" s="72"/>
      <c r="AE22" s="70"/>
      <c r="AF22" s="68"/>
      <c r="AG22" s="66"/>
      <c r="AH22" s="64"/>
      <c r="AI22" s="62"/>
      <c r="AJ22" s="101"/>
      <c r="AK22" s="49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6"/>
      <c r="AZ22" s="53"/>
      <c r="BA22" s="53"/>
      <c r="BB22" s="53"/>
      <c r="BC22" s="53"/>
      <c r="BD22" s="53"/>
      <c r="BE22" s="53"/>
      <c r="BF22" s="53"/>
      <c r="BG22" s="53"/>
      <c r="BH22" s="53"/>
      <c r="BI22" s="56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84"/>
      <c r="DY22" s="12"/>
      <c r="DZ22" s="12"/>
    </row>
    <row r="23" spans="1:130" ht="10.5" customHeight="1" x14ac:dyDescent="0.3">
      <c r="A23" s="13">
        <v>1</v>
      </c>
      <c r="B23" s="13">
        <v>2</v>
      </c>
      <c r="C23" s="13">
        <f ca="1">INDIRECT("R[0]C[-1]",FALSE)+1</f>
        <v>3</v>
      </c>
      <c r="D23" s="13">
        <f ca="1">INDIRECT("R[0]C[-1]",FALSE)+1</f>
        <v>4</v>
      </c>
      <c r="E23" s="13">
        <f ca="1">INDIRECT("R[0]C[-1]",FALSE)+1</f>
        <v>5</v>
      </c>
      <c r="F23" s="13">
        <f ca="1">INDIRECT("R[0]C[-1]",FALSE)</f>
        <v>5</v>
      </c>
      <c r="G23" s="13">
        <f t="shared" ref="G23:M23" ca="1" si="0">INDIRECT("R[0]C[-1]",FALSE)+1</f>
        <v>6</v>
      </c>
      <c r="H23" s="13">
        <f t="shared" ca="1" si="0"/>
        <v>7</v>
      </c>
      <c r="I23" s="13">
        <f t="shared" ca="1" si="0"/>
        <v>8</v>
      </c>
      <c r="J23" s="13">
        <f t="shared" ca="1" si="0"/>
        <v>9</v>
      </c>
      <c r="K23" s="13">
        <f t="shared" ca="1" si="0"/>
        <v>10</v>
      </c>
      <c r="L23" s="13">
        <f t="shared" ca="1" si="0"/>
        <v>11</v>
      </c>
      <c r="M23" s="13">
        <f t="shared" ca="1" si="0"/>
        <v>12</v>
      </c>
      <c r="N23" s="13">
        <f ca="1">INDIRECT("R[0]C[-1]",FALSE)</f>
        <v>12</v>
      </c>
      <c r="O23" s="13">
        <f t="shared" ref="O23:U23" ca="1" si="1">INDIRECT("R[0]C[-1]",FALSE)+1</f>
        <v>13</v>
      </c>
      <c r="P23" s="13">
        <f t="shared" ca="1" si="1"/>
        <v>14</v>
      </c>
      <c r="Q23" s="13">
        <f t="shared" ca="1" si="1"/>
        <v>15</v>
      </c>
      <c r="R23" s="13">
        <f t="shared" ca="1" si="1"/>
        <v>16</v>
      </c>
      <c r="S23" s="13">
        <f t="shared" ca="1" si="1"/>
        <v>17</v>
      </c>
      <c r="T23" s="13">
        <f t="shared" ca="1" si="1"/>
        <v>18</v>
      </c>
      <c r="U23" s="13">
        <f t="shared" ca="1" si="1"/>
        <v>19</v>
      </c>
      <c r="V23" s="13">
        <f ca="1">INDIRECT("R[0]C[-1]",FALSE)</f>
        <v>19</v>
      </c>
      <c r="W23" s="13">
        <f ca="1">INDIRECT("R[0]C[-1]",FALSE)+1</f>
        <v>20</v>
      </c>
      <c r="X23" s="13">
        <f ca="1">INDIRECT("R[0]C[-1]",FALSE)+1</f>
        <v>21</v>
      </c>
      <c r="Y23" s="13">
        <f ca="1">INDIRECT("R[0]C[-1]",FALSE)+1</f>
        <v>22</v>
      </c>
      <c r="Z23" s="13">
        <f ca="1">INDIRECT("R[0]C[-1]",FALSE)</f>
        <v>22</v>
      </c>
      <c r="AA23" s="13">
        <f t="shared" ref="AA23:AF23" ca="1" si="2">INDIRECT("R[0]C[-1]",FALSE)+1</f>
        <v>23</v>
      </c>
      <c r="AB23" s="13">
        <f t="shared" ca="1" si="2"/>
        <v>24</v>
      </c>
      <c r="AC23" s="13">
        <f t="shared" ca="1" si="2"/>
        <v>25</v>
      </c>
      <c r="AD23" s="13">
        <f t="shared" ca="1" si="2"/>
        <v>26</v>
      </c>
      <c r="AE23" s="13">
        <f t="shared" ca="1" si="2"/>
        <v>27</v>
      </c>
      <c r="AF23" s="13">
        <f t="shared" ca="1" si="2"/>
        <v>28</v>
      </c>
      <c r="AG23" s="13">
        <f ca="1">INDIRECT("R[0]C[-1]",FALSE)+0</f>
        <v>28</v>
      </c>
      <c r="AH23" s="13">
        <f ca="1">INDIRECT("R[0]C[-1]",FALSE)+0</f>
        <v>28</v>
      </c>
      <c r="AI23" s="13">
        <f ca="1">INDIRECT("R[0]C[-1]",FALSE)+0</f>
        <v>28</v>
      </c>
      <c r="AJ23" s="13">
        <f ca="1">INDIRECT("R[0]C[-4]",FALSE)+1</f>
        <v>29</v>
      </c>
      <c r="AK23" s="14">
        <f t="shared" ref="AK23:BP23" ca="1" si="3">INDIRECT("R[0]C[-1]",FALSE)+1</f>
        <v>30</v>
      </c>
      <c r="AL23" s="13">
        <f t="shared" ca="1" si="3"/>
        <v>31</v>
      </c>
      <c r="AM23" s="13">
        <f t="shared" ca="1" si="3"/>
        <v>32</v>
      </c>
      <c r="AN23" s="13">
        <f t="shared" ca="1" si="3"/>
        <v>33</v>
      </c>
      <c r="AO23" s="13">
        <f t="shared" ca="1" si="3"/>
        <v>34</v>
      </c>
      <c r="AP23" s="13">
        <f t="shared" ca="1" si="3"/>
        <v>35</v>
      </c>
      <c r="AQ23" s="13">
        <f t="shared" ca="1" si="3"/>
        <v>36</v>
      </c>
      <c r="AR23" s="13">
        <f t="shared" ca="1" si="3"/>
        <v>37</v>
      </c>
      <c r="AS23" s="13">
        <f t="shared" ca="1" si="3"/>
        <v>38</v>
      </c>
      <c r="AT23" s="13">
        <f t="shared" ca="1" si="3"/>
        <v>39</v>
      </c>
      <c r="AU23" s="13">
        <f t="shared" ca="1" si="3"/>
        <v>40</v>
      </c>
      <c r="AV23" s="13">
        <f t="shared" ca="1" si="3"/>
        <v>41</v>
      </c>
      <c r="AW23" s="13">
        <f t="shared" ca="1" si="3"/>
        <v>42</v>
      </c>
      <c r="AX23" s="13">
        <f t="shared" ca="1" si="3"/>
        <v>43</v>
      </c>
      <c r="AY23" s="13">
        <f t="shared" ca="1" si="3"/>
        <v>44</v>
      </c>
      <c r="AZ23" s="13">
        <f t="shared" ca="1" si="3"/>
        <v>45</v>
      </c>
      <c r="BA23" s="13">
        <f t="shared" ca="1" si="3"/>
        <v>46</v>
      </c>
      <c r="BB23" s="13">
        <f t="shared" ca="1" si="3"/>
        <v>47</v>
      </c>
      <c r="BC23" s="13">
        <f t="shared" ca="1" si="3"/>
        <v>48</v>
      </c>
      <c r="BD23" s="13">
        <f t="shared" ca="1" si="3"/>
        <v>49</v>
      </c>
      <c r="BE23" s="13">
        <f t="shared" ca="1" si="3"/>
        <v>50</v>
      </c>
      <c r="BF23" s="13">
        <f t="shared" ca="1" si="3"/>
        <v>51</v>
      </c>
      <c r="BG23" s="13">
        <f t="shared" ca="1" si="3"/>
        <v>52</v>
      </c>
      <c r="BH23" s="13">
        <f t="shared" ca="1" si="3"/>
        <v>53</v>
      </c>
      <c r="BI23" s="13">
        <f t="shared" ca="1" si="3"/>
        <v>54</v>
      </c>
      <c r="BJ23" s="13">
        <f t="shared" ca="1" si="3"/>
        <v>55</v>
      </c>
      <c r="BK23" s="13">
        <f t="shared" ca="1" si="3"/>
        <v>56</v>
      </c>
      <c r="BL23" s="13">
        <f t="shared" ca="1" si="3"/>
        <v>57</v>
      </c>
      <c r="BM23" s="13">
        <f t="shared" ca="1" si="3"/>
        <v>58</v>
      </c>
      <c r="BN23" s="13">
        <f t="shared" ca="1" si="3"/>
        <v>59</v>
      </c>
      <c r="BO23" s="13">
        <f t="shared" ca="1" si="3"/>
        <v>60</v>
      </c>
      <c r="BP23" s="13">
        <f t="shared" ca="1" si="3"/>
        <v>61</v>
      </c>
      <c r="BQ23" s="13">
        <f t="shared" ref="BQ23:CV23" ca="1" si="4">INDIRECT("R[0]C[-1]",FALSE)+1</f>
        <v>62</v>
      </c>
      <c r="BR23" s="13">
        <f t="shared" ca="1" si="4"/>
        <v>63</v>
      </c>
      <c r="BS23" s="13">
        <f t="shared" ca="1" si="4"/>
        <v>64</v>
      </c>
      <c r="BT23" s="13">
        <f t="shared" ca="1" si="4"/>
        <v>65</v>
      </c>
      <c r="BU23" s="13">
        <f t="shared" ca="1" si="4"/>
        <v>66</v>
      </c>
      <c r="BV23" s="13">
        <f t="shared" ca="1" si="4"/>
        <v>67</v>
      </c>
      <c r="BW23" s="13">
        <f t="shared" ca="1" si="4"/>
        <v>68</v>
      </c>
      <c r="BX23" s="13">
        <f t="shared" ca="1" si="4"/>
        <v>69</v>
      </c>
      <c r="BY23" s="13">
        <f t="shared" ca="1" si="4"/>
        <v>70</v>
      </c>
      <c r="BZ23" s="13">
        <f t="shared" ca="1" si="4"/>
        <v>71</v>
      </c>
      <c r="CA23" s="13">
        <f t="shared" ca="1" si="4"/>
        <v>72</v>
      </c>
      <c r="CB23" s="13">
        <f t="shared" ca="1" si="4"/>
        <v>73</v>
      </c>
      <c r="CC23" s="13">
        <f t="shared" ca="1" si="4"/>
        <v>74</v>
      </c>
      <c r="CD23" s="13">
        <f t="shared" ca="1" si="4"/>
        <v>75</v>
      </c>
      <c r="CE23" s="13">
        <f t="shared" ca="1" si="4"/>
        <v>76</v>
      </c>
      <c r="CF23" s="13">
        <f t="shared" ca="1" si="4"/>
        <v>77</v>
      </c>
      <c r="CG23" s="13">
        <f t="shared" ca="1" si="4"/>
        <v>78</v>
      </c>
      <c r="CH23" s="13">
        <f t="shared" ca="1" si="4"/>
        <v>79</v>
      </c>
      <c r="CI23" s="13">
        <f t="shared" ca="1" si="4"/>
        <v>80</v>
      </c>
      <c r="CJ23" s="13">
        <f t="shared" ca="1" si="4"/>
        <v>81</v>
      </c>
      <c r="CK23" s="13">
        <f t="shared" ca="1" si="4"/>
        <v>82</v>
      </c>
      <c r="CL23" s="13">
        <f t="shared" ca="1" si="4"/>
        <v>83</v>
      </c>
      <c r="CM23" s="13">
        <f t="shared" ca="1" si="4"/>
        <v>84</v>
      </c>
      <c r="CN23" s="13">
        <f t="shared" ca="1" si="4"/>
        <v>85</v>
      </c>
      <c r="CO23" s="13">
        <f t="shared" ca="1" si="4"/>
        <v>86</v>
      </c>
      <c r="CP23" s="13">
        <f t="shared" ca="1" si="4"/>
        <v>87</v>
      </c>
      <c r="CQ23" s="13">
        <f t="shared" ca="1" si="4"/>
        <v>88</v>
      </c>
      <c r="CR23" s="13">
        <f t="shared" ca="1" si="4"/>
        <v>89</v>
      </c>
      <c r="CS23" s="13">
        <f t="shared" ca="1" si="4"/>
        <v>90</v>
      </c>
      <c r="CT23" s="13">
        <f t="shared" ca="1" si="4"/>
        <v>91</v>
      </c>
      <c r="CU23" s="13">
        <f t="shared" ca="1" si="4"/>
        <v>92</v>
      </c>
      <c r="CV23" s="13">
        <f t="shared" ca="1" si="4"/>
        <v>93</v>
      </c>
      <c r="CW23" s="13">
        <f t="shared" ref="CW23:DX23" ca="1" si="5">INDIRECT("R[0]C[-1]",FALSE)+1</f>
        <v>94</v>
      </c>
      <c r="CX23" s="13">
        <f t="shared" ca="1" si="5"/>
        <v>95</v>
      </c>
      <c r="CY23" s="13">
        <f t="shared" ca="1" si="5"/>
        <v>96</v>
      </c>
      <c r="CZ23" s="13">
        <f t="shared" ca="1" si="5"/>
        <v>97</v>
      </c>
      <c r="DA23" s="13">
        <f t="shared" ca="1" si="5"/>
        <v>98</v>
      </c>
      <c r="DB23" s="13">
        <f t="shared" ca="1" si="5"/>
        <v>99</v>
      </c>
      <c r="DC23" s="13">
        <f t="shared" ca="1" si="5"/>
        <v>100</v>
      </c>
      <c r="DD23" s="13">
        <f t="shared" ca="1" si="5"/>
        <v>101</v>
      </c>
      <c r="DE23" s="13">
        <f t="shared" ca="1" si="5"/>
        <v>102</v>
      </c>
      <c r="DF23" s="13">
        <f t="shared" ca="1" si="5"/>
        <v>103</v>
      </c>
      <c r="DG23" s="13">
        <f t="shared" ca="1" si="5"/>
        <v>104</v>
      </c>
      <c r="DH23" s="13">
        <f t="shared" ca="1" si="5"/>
        <v>105</v>
      </c>
      <c r="DI23" s="13">
        <f t="shared" ca="1" si="5"/>
        <v>106</v>
      </c>
      <c r="DJ23" s="13">
        <f t="shared" ca="1" si="5"/>
        <v>107</v>
      </c>
      <c r="DK23" s="13">
        <f t="shared" ca="1" si="5"/>
        <v>108</v>
      </c>
      <c r="DL23" s="13">
        <f t="shared" ca="1" si="5"/>
        <v>109</v>
      </c>
      <c r="DM23" s="13">
        <f t="shared" ca="1" si="5"/>
        <v>110</v>
      </c>
      <c r="DN23" s="13">
        <f t="shared" ca="1" si="5"/>
        <v>111</v>
      </c>
      <c r="DO23" s="13">
        <f t="shared" ca="1" si="5"/>
        <v>112</v>
      </c>
      <c r="DP23" s="13">
        <f t="shared" ca="1" si="5"/>
        <v>113</v>
      </c>
      <c r="DQ23" s="13">
        <f t="shared" ca="1" si="5"/>
        <v>114</v>
      </c>
      <c r="DR23" s="13">
        <f t="shared" ca="1" si="5"/>
        <v>115</v>
      </c>
      <c r="DS23" s="13">
        <f t="shared" ca="1" si="5"/>
        <v>116</v>
      </c>
      <c r="DT23" s="13">
        <f t="shared" ca="1" si="5"/>
        <v>117</v>
      </c>
      <c r="DU23" s="13">
        <f t="shared" ca="1" si="5"/>
        <v>118</v>
      </c>
      <c r="DV23" s="13">
        <f t="shared" ca="1" si="5"/>
        <v>119</v>
      </c>
      <c r="DW23" s="13">
        <f t="shared" ca="1" si="5"/>
        <v>120</v>
      </c>
      <c r="DX23" s="13">
        <f t="shared" ca="1" si="5"/>
        <v>121</v>
      </c>
      <c r="DY23" s="2"/>
      <c r="DZ23" s="2"/>
    </row>
    <row r="24" spans="1:130" ht="51" x14ac:dyDescent="0.3">
      <c r="A24" s="15" t="s">
        <v>56</v>
      </c>
      <c r="B24" s="16" t="s">
        <v>57</v>
      </c>
      <c r="C24" s="17" t="s">
        <v>58</v>
      </c>
      <c r="D24" s="17" t="s">
        <v>58</v>
      </c>
      <c r="E24" s="17" t="s">
        <v>58</v>
      </c>
      <c r="F24" s="17" t="s">
        <v>58</v>
      </c>
      <c r="G24" s="17" t="s">
        <v>58</v>
      </c>
      <c r="H24" s="17" t="s">
        <v>58</v>
      </c>
      <c r="I24" s="17" t="s">
        <v>58</v>
      </c>
      <c r="J24" s="17" t="s">
        <v>58</v>
      </c>
      <c r="K24" s="17" t="s">
        <v>58</v>
      </c>
      <c r="L24" s="17" t="s">
        <v>58</v>
      </c>
      <c r="M24" s="17" t="s">
        <v>58</v>
      </c>
      <c r="N24" s="17" t="s">
        <v>58</v>
      </c>
      <c r="O24" s="17" t="s">
        <v>58</v>
      </c>
      <c r="P24" s="17" t="s">
        <v>58</v>
      </c>
      <c r="Q24" s="17" t="s">
        <v>58</v>
      </c>
      <c r="R24" s="17" t="s">
        <v>58</v>
      </c>
      <c r="S24" s="17" t="s">
        <v>58</v>
      </c>
      <c r="T24" s="17" t="s">
        <v>58</v>
      </c>
      <c r="U24" s="17" t="s">
        <v>58</v>
      </c>
      <c r="V24" s="17" t="s">
        <v>58</v>
      </c>
      <c r="W24" s="17" t="s">
        <v>58</v>
      </c>
      <c r="X24" s="17" t="s">
        <v>58</v>
      </c>
      <c r="Y24" s="17" t="s">
        <v>58</v>
      </c>
      <c r="Z24" s="17" t="s">
        <v>58</v>
      </c>
      <c r="AA24" s="17" t="s">
        <v>58</v>
      </c>
      <c r="AB24" s="17" t="s">
        <v>58</v>
      </c>
      <c r="AC24" s="17" t="s">
        <v>58</v>
      </c>
      <c r="AD24" s="17" t="s">
        <v>58</v>
      </c>
      <c r="AE24" s="17" t="s">
        <v>58</v>
      </c>
      <c r="AF24" s="17" t="s">
        <v>58</v>
      </c>
      <c r="AG24" s="18" t="s">
        <v>58</v>
      </c>
      <c r="AH24" s="18" t="s">
        <v>58</v>
      </c>
      <c r="AI24" s="18" t="s">
        <v>58</v>
      </c>
      <c r="AJ24" s="16" t="s">
        <v>58</v>
      </c>
      <c r="AK24" s="17" t="s">
        <v>58</v>
      </c>
      <c r="AL24" s="19">
        <v>1303720737.0699999</v>
      </c>
      <c r="AM24" s="19">
        <v>1281507838.5699999</v>
      </c>
      <c r="AN24" s="19">
        <v>83317831.030000001</v>
      </c>
      <c r="AO24" s="19">
        <v>82220687.010000005</v>
      </c>
      <c r="AP24" s="19">
        <v>714162259.25999999</v>
      </c>
      <c r="AQ24" s="19">
        <v>703600058.82000005</v>
      </c>
      <c r="AR24" s="19">
        <v>1814221</v>
      </c>
      <c r="AS24" s="19">
        <v>1814116.74</v>
      </c>
      <c r="AT24" s="19">
        <v>504426425.77999997</v>
      </c>
      <c r="AU24" s="19">
        <v>493872976</v>
      </c>
      <c r="AV24" s="19">
        <v>1220341709.0699999</v>
      </c>
      <c r="AW24" s="19">
        <v>95472927.040000007</v>
      </c>
      <c r="AX24" s="19">
        <v>725430082.02999997</v>
      </c>
      <c r="AY24" s="19">
        <v>0</v>
      </c>
      <c r="AZ24" s="19">
        <v>399438700</v>
      </c>
      <c r="BA24" s="19">
        <v>1237134034.3</v>
      </c>
      <c r="BB24" s="19">
        <v>52296909.630000003</v>
      </c>
      <c r="BC24" s="19">
        <v>772910224.66999996</v>
      </c>
      <c r="BD24" s="19">
        <v>0</v>
      </c>
      <c r="BE24" s="19">
        <v>411926900</v>
      </c>
      <c r="BF24" s="19">
        <v>1321030375.76</v>
      </c>
      <c r="BG24" s="19">
        <v>51120615.329999998</v>
      </c>
      <c r="BH24" s="19">
        <v>833365460.42999995</v>
      </c>
      <c r="BI24" s="19">
        <v>0</v>
      </c>
      <c r="BJ24" s="19">
        <v>436544300</v>
      </c>
      <c r="BK24" s="19">
        <v>1321030375.76</v>
      </c>
      <c r="BL24" s="19">
        <v>51120615.329999998</v>
      </c>
      <c r="BM24" s="19">
        <v>833365460.42999995</v>
      </c>
      <c r="BN24" s="19">
        <v>0</v>
      </c>
      <c r="BO24" s="19">
        <v>436544300</v>
      </c>
      <c r="BP24" s="19">
        <v>1222201249.6500001</v>
      </c>
      <c r="BQ24" s="19">
        <v>1201639318.96</v>
      </c>
      <c r="BR24" s="19">
        <v>49672423.780000001</v>
      </c>
      <c r="BS24" s="19">
        <v>48575280.850000001</v>
      </c>
      <c r="BT24" s="19">
        <v>674859745.11000001</v>
      </c>
      <c r="BU24" s="19">
        <v>665028752.29999995</v>
      </c>
      <c r="BV24" s="19">
        <v>0</v>
      </c>
      <c r="BW24" s="19">
        <v>0</v>
      </c>
      <c r="BX24" s="19">
        <v>497669080.75999999</v>
      </c>
      <c r="BY24" s="19">
        <v>488035285.81</v>
      </c>
      <c r="BZ24" s="19">
        <v>1202930645.4400001</v>
      </c>
      <c r="CA24" s="19">
        <v>95472927.040000007</v>
      </c>
      <c r="CB24" s="19">
        <v>710573432.02999997</v>
      </c>
      <c r="CC24" s="19">
        <v>0</v>
      </c>
      <c r="CD24" s="19">
        <v>396884286.37</v>
      </c>
      <c r="CE24" s="19">
        <v>1237134034.3</v>
      </c>
      <c r="CF24" s="19">
        <v>52296909.630000003</v>
      </c>
      <c r="CG24" s="19">
        <v>772910224.66999996</v>
      </c>
      <c r="CH24" s="19">
        <v>0</v>
      </c>
      <c r="CI24" s="19">
        <v>411926900</v>
      </c>
      <c r="CJ24" s="19">
        <v>1321030375.76</v>
      </c>
      <c r="CK24" s="19">
        <v>51120615.329999998</v>
      </c>
      <c r="CL24" s="19">
        <v>833365460.42999995</v>
      </c>
      <c r="CM24" s="19">
        <v>0</v>
      </c>
      <c r="CN24" s="19">
        <v>436544300</v>
      </c>
      <c r="CO24" s="19">
        <v>1321030375.76</v>
      </c>
      <c r="CP24" s="19">
        <v>51120615.329999998</v>
      </c>
      <c r="CQ24" s="19">
        <v>833365460.42999995</v>
      </c>
      <c r="CR24" s="19">
        <v>0</v>
      </c>
      <c r="CS24" s="19">
        <v>436544300</v>
      </c>
      <c r="CT24" s="19">
        <v>1281507838.5699999</v>
      </c>
      <c r="CU24" s="19">
        <v>82220687.090000004</v>
      </c>
      <c r="CV24" s="19">
        <v>703630662.75</v>
      </c>
      <c r="CW24" s="19">
        <v>1814116.74</v>
      </c>
      <c r="CX24" s="19">
        <v>493842371.99000001</v>
      </c>
      <c r="CY24" s="19">
        <v>1220951709.0699999</v>
      </c>
      <c r="CZ24" s="19">
        <v>95472927.040000007</v>
      </c>
      <c r="DA24" s="19">
        <v>725430082.02999997</v>
      </c>
      <c r="DB24" s="19">
        <v>0</v>
      </c>
      <c r="DC24" s="19">
        <v>400048700</v>
      </c>
      <c r="DD24" s="19">
        <v>1237183034.3</v>
      </c>
      <c r="DE24" s="19">
        <v>52345909.630000003</v>
      </c>
      <c r="DF24" s="19">
        <v>772910224.66999996</v>
      </c>
      <c r="DG24" s="19">
        <v>0</v>
      </c>
      <c r="DH24" s="19">
        <v>411926900</v>
      </c>
      <c r="DI24" s="19">
        <v>1201562229.22</v>
      </c>
      <c r="DJ24" s="19">
        <v>48575280.93</v>
      </c>
      <c r="DK24" s="19">
        <v>665059356.23000002</v>
      </c>
      <c r="DL24" s="19">
        <v>0</v>
      </c>
      <c r="DM24" s="19">
        <v>487927592.06</v>
      </c>
      <c r="DN24" s="19">
        <v>1203438466.24</v>
      </c>
      <c r="DO24" s="19">
        <v>95370747.840000004</v>
      </c>
      <c r="DP24" s="19">
        <v>710573432.02999997</v>
      </c>
      <c r="DQ24" s="19">
        <v>0</v>
      </c>
      <c r="DR24" s="19">
        <v>397494286.37</v>
      </c>
      <c r="DS24" s="19">
        <v>1236994920.6700001</v>
      </c>
      <c r="DT24" s="19">
        <v>52157796</v>
      </c>
      <c r="DU24" s="19">
        <v>772910224.66999996</v>
      </c>
      <c r="DV24" s="19">
        <v>0</v>
      </c>
      <c r="DW24" s="19">
        <v>411926900</v>
      </c>
      <c r="DX24" s="17"/>
      <c r="DY24" s="2"/>
      <c r="DZ24" s="2"/>
    </row>
    <row r="25" spans="1:130" ht="51" x14ac:dyDescent="0.3">
      <c r="A25" s="15" t="s">
        <v>59</v>
      </c>
      <c r="B25" s="16" t="s">
        <v>60</v>
      </c>
      <c r="C25" s="17" t="s">
        <v>58</v>
      </c>
      <c r="D25" s="17" t="s">
        <v>58</v>
      </c>
      <c r="E25" s="17" t="s">
        <v>58</v>
      </c>
      <c r="F25" s="17" t="s">
        <v>58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7" t="s">
        <v>58</v>
      </c>
      <c r="N25" s="17" t="s">
        <v>58</v>
      </c>
      <c r="O25" s="17" t="s">
        <v>58</v>
      </c>
      <c r="P25" s="17" t="s">
        <v>58</v>
      </c>
      <c r="Q25" s="17" t="s">
        <v>58</v>
      </c>
      <c r="R25" s="17" t="s">
        <v>58</v>
      </c>
      <c r="S25" s="17" t="s">
        <v>58</v>
      </c>
      <c r="T25" s="17" t="s">
        <v>58</v>
      </c>
      <c r="U25" s="17" t="s">
        <v>58</v>
      </c>
      <c r="V25" s="17" t="s">
        <v>58</v>
      </c>
      <c r="W25" s="17" t="s">
        <v>58</v>
      </c>
      <c r="X25" s="17" t="s">
        <v>58</v>
      </c>
      <c r="Y25" s="17" t="s">
        <v>58</v>
      </c>
      <c r="Z25" s="17" t="s">
        <v>58</v>
      </c>
      <c r="AA25" s="17" t="s">
        <v>58</v>
      </c>
      <c r="AB25" s="17" t="s">
        <v>58</v>
      </c>
      <c r="AC25" s="17" t="s">
        <v>58</v>
      </c>
      <c r="AD25" s="17" t="s">
        <v>58</v>
      </c>
      <c r="AE25" s="17" t="s">
        <v>58</v>
      </c>
      <c r="AF25" s="17" t="s">
        <v>58</v>
      </c>
      <c r="AG25" s="18" t="s">
        <v>58</v>
      </c>
      <c r="AH25" s="18" t="s">
        <v>58</v>
      </c>
      <c r="AI25" s="18" t="s">
        <v>58</v>
      </c>
      <c r="AJ25" s="16" t="s">
        <v>58</v>
      </c>
      <c r="AK25" s="17" t="s">
        <v>58</v>
      </c>
      <c r="AL25" s="19">
        <v>486146480.18000001</v>
      </c>
      <c r="AM25" s="19">
        <v>469172126.18000001</v>
      </c>
      <c r="AN25" s="19">
        <v>36711599.240000002</v>
      </c>
      <c r="AO25" s="19">
        <v>36711598.07</v>
      </c>
      <c r="AP25" s="19">
        <v>136425554.78999999</v>
      </c>
      <c r="AQ25" s="19">
        <v>129613067.7</v>
      </c>
      <c r="AR25" s="19">
        <v>1814221</v>
      </c>
      <c r="AS25" s="19">
        <v>1814116.74</v>
      </c>
      <c r="AT25" s="19">
        <v>311195105.14999998</v>
      </c>
      <c r="AU25" s="19">
        <v>301033343.67000002</v>
      </c>
      <c r="AV25" s="19">
        <v>300570152.62</v>
      </c>
      <c r="AW25" s="19">
        <v>41773644.539999999</v>
      </c>
      <c r="AX25" s="19">
        <v>47466708.079999998</v>
      </c>
      <c r="AY25" s="19">
        <v>0</v>
      </c>
      <c r="AZ25" s="19">
        <v>211329800</v>
      </c>
      <c r="BA25" s="19">
        <v>252188764.15000001</v>
      </c>
      <c r="BB25" s="19">
        <v>188113.63</v>
      </c>
      <c r="BC25" s="19">
        <v>35756650.520000003</v>
      </c>
      <c r="BD25" s="19">
        <v>0</v>
      </c>
      <c r="BE25" s="19">
        <v>216244000</v>
      </c>
      <c r="BF25" s="19">
        <v>265589058.78</v>
      </c>
      <c r="BG25" s="19">
        <v>200958.33</v>
      </c>
      <c r="BH25" s="19">
        <v>35926700.450000003</v>
      </c>
      <c r="BI25" s="19">
        <v>0</v>
      </c>
      <c r="BJ25" s="19">
        <v>229461400</v>
      </c>
      <c r="BK25" s="19">
        <v>265589058.78</v>
      </c>
      <c r="BL25" s="19">
        <v>200958.33</v>
      </c>
      <c r="BM25" s="19">
        <v>35926700.450000003</v>
      </c>
      <c r="BN25" s="19">
        <v>0</v>
      </c>
      <c r="BO25" s="19">
        <v>229461400</v>
      </c>
      <c r="BP25" s="19">
        <v>406894957.33999997</v>
      </c>
      <c r="BQ25" s="19">
        <v>391571571.14999998</v>
      </c>
      <c r="BR25" s="19">
        <v>3066191.99</v>
      </c>
      <c r="BS25" s="19">
        <v>3066191.91</v>
      </c>
      <c r="BT25" s="19">
        <v>99232772.219999999</v>
      </c>
      <c r="BU25" s="19">
        <v>93151492.760000005</v>
      </c>
      <c r="BV25" s="19">
        <v>0</v>
      </c>
      <c r="BW25" s="19">
        <v>0</v>
      </c>
      <c r="BX25" s="19">
        <v>304595993.13</v>
      </c>
      <c r="BY25" s="19">
        <v>295353886.48000002</v>
      </c>
      <c r="BZ25" s="19">
        <v>287772098.99000001</v>
      </c>
      <c r="CA25" s="19">
        <v>41773644.539999999</v>
      </c>
      <c r="CB25" s="19">
        <v>34669608.079999998</v>
      </c>
      <c r="CC25" s="19">
        <v>0</v>
      </c>
      <c r="CD25" s="19">
        <v>211328846.37</v>
      </c>
      <c r="CE25" s="19">
        <v>252188764.15000001</v>
      </c>
      <c r="CF25" s="19">
        <v>188113.63</v>
      </c>
      <c r="CG25" s="19">
        <v>35756650.520000003</v>
      </c>
      <c r="CH25" s="19">
        <v>0</v>
      </c>
      <c r="CI25" s="19">
        <v>216244000</v>
      </c>
      <c r="CJ25" s="19">
        <v>265589058.78</v>
      </c>
      <c r="CK25" s="19">
        <v>200958.33</v>
      </c>
      <c r="CL25" s="19">
        <v>35926700.450000003</v>
      </c>
      <c r="CM25" s="19">
        <v>0</v>
      </c>
      <c r="CN25" s="19">
        <v>229461400</v>
      </c>
      <c r="CO25" s="19">
        <v>265589058.78</v>
      </c>
      <c r="CP25" s="19">
        <v>200958.33</v>
      </c>
      <c r="CQ25" s="19">
        <v>35926700.450000003</v>
      </c>
      <c r="CR25" s="19">
        <v>0</v>
      </c>
      <c r="CS25" s="19">
        <v>229461400</v>
      </c>
      <c r="CT25" s="19">
        <v>469172126.18000001</v>
      </c>
      <c r="CU25" s="19">
        <v>36711598.149999999</v>
      </c>
      <c r="CV25" s="19">
        <v>129643671.63</v>
      </c>
      <c r="CW25" s="19">
        <v>1814116.74</v>
      </c>
      <c r="CX25" s="19">
        <v>301002739.66000003</v>
      </c>
      <c r="CY25" s="19">
        <v>301180152.62</v>
      </c>
      <c r="CZ25" s="19">
        <v>41773644.539999999</v>
      </c>
      <c r="DA25" s="19">
        <v>47466708.079999998</v>
      </c>
      <c r="DB25" s="19">
        <v>0</v>
      </c>
      <c r="DC25" s="19">
        <v>211939800</v>
      </c>
      <c r="DD25" s="19">
        <v>252188764.15000001</v>
      </c>
      <c r="DE25" s="19">
        <v>188113.63</v>
      </c>
      <c r="DF25" s="19">
        <v>35756650.520000003</v>
      </c>
      <c r="DG25" s="19">
        <v>0</v>
      </c>
      <c r="DH25" s="19">
        <v>216244000</v>
      </c>
      <c r="DI25" s="19">
        <v>391494481.41000003</v>
      </c>
      <c r="DJ25" s="19">
        <v>3066191.99</v>
      </c>
      <c r="DK25" s="19">
        <v>93182096.689999998</v>
      </c>
      <c r="DL25" s="19">
        <v>0</v>
      </c>
      <c r="DM25" s="19">
        <v>295246192.73000002</v>
      </c>
      <c r="DN25" s="19">
        <v>288279919.79000002</v>
      </c>
      <c r="DO25" s="19">
        <v>41671465.340000004</v>
      </c>
      <c r="DP25" s="19">
        <v>34669608.079999998</v>
      </c>
      <c r="DQ25" s="19">
        <v>0</v>
      </c>
      <c r="DR25" s="19">
        <v>211938846.37</v>
      </c>
      <c r="DS25" s="19">
        <v>252000650.52000001</v>
      </c>
      <c r="DT25" s="19">
        <v>0</v>
      </c>
      <c r="DU25" s="19">
        <v>35756650.520000003</v>
      </c>
      <c r="DV25" s="19">
        <v>0</v>
      </c>
      <c r="DW25" s="19">
        <v>216244000</v>
      </c>
      <c r="DX25" s="17"/>
      <c r="DY25" s="2"/>
      <c r="DZ25" s="2"/>
    </row>
    <row r="26" spans="1:130" ht="51" x14ac:dyDescent="0.3">
      <c r="A26" s="20" t="s">
        <v>61</v>
      </c>
      <c r="B26" s="21" t="s">
        <v>62</v>
      </c>
      <c r="C26" s="22" t="s">
        <v>63</v>
      </c>
      <c r="D26" s="22" t="s">
        <v>64</v>
      </c>
      <c r="E26" s="22" t="s">
        <v>65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3"/>
      <c r="AG26" s="24"/>
      <c r="AH26" s="24"/>
      <c r="AI26" s="25"/>
      <c r="AJ26" s="26" t="s">
        <v>66</v>
      </c>
      <c r="AK26" s="27" t="s">
        <v>67</v>
      </c>
      <c r="AL26" s="28">
        <v>41210798.420000002</v>
      </c>
      <c r="AM26" s="28">
        <v>40800968.490000002</v>
      </c>
      <c r="AN26" s="28">
        <v>0</v>
      </c>
      <c r="AO26" s="28">
        <v>0</v>
      </c>
      <c r="AP26" s="28">
        <v>18211519.390000001</v>
      </c>
      <c r="AQ26" s="28">
        <v>17911005.27</v>
      </c>
      <c r="AR26" s="28">
        <v>1042500</v>
      </c>
      <c r="AS26" s="28">
        <v>1042395.74</v>
      </c>
      <c r="AT26" s="28">
        <v>21956779.030000001</v>
      </c>
      <c r="AU26" s="28">
        <v>21847567.48</v>
      </c>
      <c r="AV26" s="28">
        <v>16847100</v>
      </c>
      <c r="AW26" s="28">
        <v>0</v>
      </c>
      <c r="AX26" s="28">
        <v>12797100</v>
      </c>
      <c r="AY26" s="28">
        <v>0</v>
      </c>
      <c r="AZ26" s="28">
        <v>4050000</v>
      </c>
      <c r="BA26" s="28">
        <v>4050000</v>
      </c>
      <c r="BB26" s="28">
        <v>0</v>
      </c>
      <c r="BC26" s="28">
        <v>0</v>
      </c>
      <c r="BD26" s="28">
        <v>0</v>
      </c>
      <c r="BE26" s="28">
        <v>4050000</v>
      </c>
      <c r="BF26" s="28">
        <v>4050000</v>
      </c>
      <c r="BG26" s="28">
        <v>0</v>
      </c>
      <c r="BH26" s="28">
        <v>0</v>
      </c>
      <c r="BI26" s="28">
        <v>0</v>
      </c>
      <c r="BJ26" s="28">
        <v>4050000</v>
      </c>
      <c r="BK26" s="28">
        <v>4050000</v>
      </c>
      <c r="BL26" s="28">
        <v>0</v>
      </c>
      <c r="BM26" s="28">
        <v>0</v>
      </c>
      <c r="BN26" s="28">
        <v>0</v>
      </c>
      <c r="BO26" s="28">
        <v>4050000</v>
      </c>
      <c r="BP26" s="28">
        <v>22928056.27</v>
      </c>
      <c r="BQ26" s="28">
        <v>22601714.82</v>
      </c>
      <c r="BR26" s="28">
        <v>0</v>
      </c>
      <c r="BS26" s="28">
        <v>0</v>
      </c>
      <c r="BT26" s="28">
        <v>1533652.2</v>
      </c>
      <c r="BU26" s="28">
        <v>1293846.1100000001</v>
      </c>
      <c r="BV26" s="28">
        <v>0</v>
      </c>
      <c r="BW26" s="28">
        <v>0</v>
      </c>
      <c r="BX26" s="28">
        <v>21394404.07</v>
      </c>
      <c r="BY26" s="28">
        <v>21307868.710000001</v>
      </c>
      <c r="BZ26" s="28">
        <v>4049046.37</v>
      </c>
      <c r="CA26" s="28">
        <v>0</v>
      </c>
      <c r="CB26" s="28">
        <v>0</v>
      </c>
      <c r="CC26" s="28">
        <v>0</v>
      </c>
      <c r="CD26" s="28">
        <v>4049046.37</v>
      </c>
      <c r="CE26" s="28">
        <v>4050000</v>
      </c>
      <c r="CF26" s="28">
        <v>0</v>
      </c>
      <c r="CG26" s="28">
        <v>0</v>
      </c>
      <c r="CH26" s="28">
        <v>0</v>
      </c>
      <c r="CI26" s="28">
        <v>4050000</v>
      </c>
      <c r="CJ26" s="28">
        <v>4050000</v>
      </c>
      <c r="CK26" s="28">
        <v>0</v>
      </c>
      <c r="CL26" s="28">
        <v>0</v>
      </c>
      <c r="CM26" s="28">
        <v>0</v>
      </c>
      <c r="CN26" s="28">
        <v>4050000</v>
      </c>
      <c r="CO26" s="28">
        <v>4050000</v>
      </c>
      <c r="CP26" s="28">
        <v>0</v>
      </c>
      <c r="CQ26" s="28">
        <v>0</v>
      </c>
      <c r="CR26" s="28">
        <v>0</v>
      </c>
      <c r="CS26" s="28">
        <v>4050000</v>
      </c>
      <c r="CT26" s="28">
        <v>40800968.490000002</v>
      </c>
      <c r="CU26" s="28">
        <v>0</v>
      </c>
      <c r="CV26" s="28">
        <v>17911005.27</v>
      </c>
      <c r="CW26" s="28">
        <v>1042395.74</v>
      </c>
      <c r="CX26" s="28">
        <v>21847567.48</v>
      </c>
      <c r="CY26" s="28">
        <v>16847100</v>
      </c>
      <c r="CZ26" s="28">
        <v>0</v>
      </c>
      <c r="DA26" s="28">
        <v>12797100</v>
      </c>
      <c r="DB26" s="28">
        <v>0</v>
      </c>
      <c r="DC26" s="28">
        <v>4050000</v>
      </c>
      <c r="DD26" s="28">
        <v>4050000</v>
      </c>
      <c r="DE26" s="28">
        <v>0</v>
      </c>
      <c r="DF26" s="28">
        <v>0</v>
      </c>
      <c r="DG26" s="28">
        <v>0</v>
      </c>
      <c r="DH26" s="28">
        <v>4050000</v>
      </c>
      <c r="DI26" s="28">
        <v>22601714.82</v>
      </c>
      <c r="DJ26" s="28">
        <v>0</v>
      </c>
      <c r="DK26" s="28">
        <v>1293846.1100000001</v>
      </c>
      <c r="DL26" s="28">
        <v>0</v>
      </c>
      <c r="DM26" s="28">
        <v>21307868.710000001</v>
      </c>
      <c r="DN26" s="28">
        <v>4049046.37</v>
      </c>
      <c r="DO26" s="28">
        <v>0</v>
      </c>
      <c r="DP26" s="28">
        <v>0</v>
      </c>
      <c r="DQ26" s="28">
        <v>0</v>
      </c>
      <c r="DR26" s="28">
        <v>4049046.37</v>
      </c>
      <c r="DS26" s="28">
        <v>4050000</v>
      </c>
      <c r="DT26" s="28">
        <v>0</v>
      </c>
      <c r="DU26" s="28">
        <v>0</v>
      </c>
      <c r="DV26" s="28">
        <v>0</v>
      </c>
      <c r="DW26" s="28">
        <v>4050000</v>
      </c>
      <c r="DX26" s="21" t="s">
        <v>68</v>
      </c>
      <c r="DY26" s="29" t="s">
        <v>69</v>
      </c>
      <c r="DZ26" s="2"/>
    </row>
    <row r="27" spans="1:130" ht="128.55000000000001" customHeight="1" x14ac:dyDescent="0.3">
      <c r="A27" s="39" t="s">
        <v>70</v>
      </c>
      <c r="B27" s="37" t="s">
        <v>71</v>
      </c>
      <c r="C27" s="22" t="s">
        <v>72</v>
      </c>
      <c r="D27" s="22" t="s">
        <v>73</v>
      </c>
      <c r="E27" s="22" t="s">
        <v>74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2" t="s">
        <v>75</v>
      </c>
      <c r="AE27" s="22" t="s">
        <v>73</v>
      </c>
      <c r="AF27" s="23" t="s">
        <v>76</v>
      </c>
      <c r="AG27" s="24"/>
      <c r="AH27" s="24"/>
      <c r="AI27" s="25"/>
      <c r="AJ27" s="46" t="s">
        <v>77</v>
      </c>
      <c r="AK27" s="44" t="s">
        <v>78</v>
      </c>
      <c r="AL27" s="28">
        <v>115140166.06999999</v>
      </c>
      <c r="AM27" s="28">
        <v>112863943.05</v>
      </c>
      <c r="AN27" s="28">
        <v>0</v>
      </c>
      <c r="AO27" s="28">
        <v>0</v>
      </c>
      <c r="AP27" s="28">
        <v>74414006</v>
      </c>
      <c r="AQ27" s="28">
        <v>73430831.109999999</v>
      </c>
      <c r="AR27" s="28">
        <v>0</v>
      </c>
      <c r="AS27" s="28">
        <v>0</v>
      </c>
      <c r="AT27" s="28">
        <v>40726160.07</v>
      </c>
      <c r="AU27" s="28">
        <v>39433111.939999998</v>
      </c>
      <c r="AV27" s="28">
        <v>67013259.399999999</v>
      </c>
      <c r="AW27" s="28">
        <v>0</v>
      </c>
      <c r="AX27" s="28">
        <v>26830659.399999999</v>
      </c>
      <c r="AY27" s="28">
        <v>0</v>
      </c>
      <c r="AZ27" s="28">
        <v>40182600</v>
      </c>
      <c r="BA27" s="28">
        <v>68109675.640000001</v>
      </c>
      <c r="BB27" s="28">
        <v>0</v>
      </c>
      <c r="BC27" s="28">
        <v>26649875.640000001</v>
      </c>
      <c r="BD27" s="28">
        <v>0</v>
      </c>
      <c r="BE27" s="28">
        <v>41459800</v>
      </c>
      <c r="BF27" s="28">
        <v>83323407</v>
      </c>
      <c r="BG27" s="28">
        <v>0</v>
      </c>
      <c r="BH27" s="28">
        <v>28909207</v>
      </c>
      <c r="BI27" s="28">
        <v>0</v>
      </c>
      <c r="BJ27" s="28">
        <v>54414200</v>
      </c>
      <c r="BK27" s="28">
        <v>83323407</v>
      </c>
      <c r="BL27" s="28">
        <v>0</v>
      </c>
      <c r="BM27" s="28">
        <v>28909207</v>
      </c>
      <c r="BN27" s="28">
        <v>0</v>
      </c>
      <c r="BO27" s="28">
        <v>54414200</v>
      </c>
      <c r="BP27" s="28">
        <v>114771466.06999999</v>
      </c>
      <c r="BQ27" s="28">
        <v>112495243.05</v>
      </c>
      <c r="BR27" s="28">
        <v>0</v>
      </c>
      <c r="BS27" s="28">
        <v>0</v>
      </c>
      <c r="BT27" s="28">
        <v>74414006</v>
      </c>
      <c r="BU27" s="28">
        <v>73430831.109999999</v>
      </c>
      <c r="BV27" s="28">
        <v>0</v>
      </c>
      <c r="BW27" s="28">
        <v>0</v>
      </c>
      <c r="BX27" s="28">
        <v>40357460.07</v>
      </c>
      <c r="BY27" s="28">
        <v>39064411.939999998</v>
      </c>
      <c r="BZ27" s="28">
        <v>67013259.399999999</v>
      </c>
      <c r="CA27" s="28">
        <v>0</v>
      </c>
      <c r="CB27" s="28">
        <v>26830659.399999999</v>
      </c>
      <c r="CC27" s="28">
        <v>0</v>
      </c>
      <c r="CD27" s="28">
        <v>40182600</v>
      </c>
      <c r="CE27" s="28">
        <v>68109675.640000001</v>
      </c>
      <c r="CF27" s="28">
        <v>0</v>
      </c>
      <c r="CG27" s="28">
        <v>26649875.640000001</v>
      </c>
      <c r="CH27" s="28">
        <v>0</v>
      </c>
      <c r="CI27" s="28">
        <v>41459800</v>
      </c>
      <c r="CJ27" s="28">
        <v>83323407</v>
      </c>
      <c r="CK27" s="28">
        <v>0</v>
      </c>
      <c r="CL27" s="28">
        <v>28909207</v>
      </c>
      <c r="CM27" s="28">
        <v>0</v>
      </c>
      <c r="CN27" s="28">
        <v>54414200</v>
      </c>
      <c r="CO27" s="28">
        <v>83323407</v>
      </c>
      <c r="CP27" s="28">
        <v>0</v>
      </c>
      <c r="CQ27" s="28">
        <v>28909207</v>
      </c>
      <c r="CR27" s="28">
        <v>0</v>
      </c>
      <c r="CS27" s="28">
        <v>54414200</v>
      </c>
      <c r="CT27" s="28">
        <v>112863943.05</v>
      </c>
      <c r="CU27" s="28">
        <v>0</v>
      </c>
      <c r="CV27" s="28">
        <v>73430831.109999999</v>
      </c>
      <c r="CW27" s="28">
        <v>0</v>
      </c>
      <c r="CX27" s="28">
        <v>39433111.939999998</v>
      </c>
      <c r="CY27" s="28">
        <v>67013259.399999999</v>
      </c>
      <c r="CZ27" s="28">
        <v>0</v>
      </c>
      <c r="DA27" s="28">
        <v>26830659.399999999</v>
      </c>
      <c r="DB27" s="28">
        <v>0</v>
      </c>
      <c r="DC27" s="28">
        <v>40182600</v>
      </c>
      <c r="DD27" s="28">
        <v>68109675.640000001</v>
      </c>
      <c r="DE27" s="28">
        <v>0</v>
      </c>
      <c r="DF27" s="28">
        <v>26649875.640000001</v>
      </c>
      <c r="DG27" s="28">
        <v>0</v>
      </c>
      <c r="DH27" s="28">
        <v>41459800</v>
      </c>
      <c r="DI27" s="28">
        <v>112495243.05</v>
      </c>
      <c r="DJ27" s="28">
        <v>0</v>
      </c>
      <c r="DK27" s="28">
        <v>73430831.109999999</v>
      </c>
      <c r="DL27" s="28">
        <v>0</v>
      </c>
      <c r="DM27" s="28">
        <v>39064411.939999998</v>
      </c>
      <c r="DN27" s="28">
        <v>67013259.399999999</v>
      </c>
      <c r="DO27" s="28">
        <v>0</v>
      </c>
      <c r="DP27" s="28">
        <v>26830659.399999999</v>
      </c>
      <c r="DQ27" s="28">
        <v>0</v>
      </c>
      <c r="DR27" s="28">
        <v>40182600</v>
      </c>
      <c r="DS27" s="28">
        <v>68109675.640000001</v>
      </c>
      <c r="DT27" s="28">
        <v>0</v>
      </c>
      <c r="DU27" s="28">
        <v>26649875.640000001</v>
      </c>
      <c r="DV27" s="28">
        <v>0</v>
      </c>
      <c r="DW27" s="28">
        <v>41459800</v>
      </c>
      <c r="DX27" s="37" t="s">
        <v>68</v>
      </c>
      <c r="DY27" s="29" t="s">
        <v>69</v>
      </c>
      <c r="DZ27" s="2"/>
    </row>
    <row r="28" spans="1:130" ht="61.2" x14ac:dyDescent="0.3">
      <c r="A28" s="40"/>
      <c r="B28" s="38"/>
      <c r="C28" s="22" t="s">
        <v>63</v>
      </c>
      <c r="D28" s="22" t="s">
        <v>64</v>
      </c>
      <c r="E28" s="22" t="s">
        <v>65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2" t="s">
        <v>79</v>
      </c>
      <c r="AE28" s="22" t="s">
        <v>73</v>
      </c>
      <c r="AF28" s="23" t="s">
        <v>80</v>
      </c>
      <c r="AG28" s="24"/>
      <c r="AH28" s="24"/>
      <c r="AI28" s="25"/>
      <c r="AJ28" s="47"/>
      <c r="AK28" s="45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38"/>
      <c r="DY28" s="29" t="s">
        <v>81</v>
      </c>
      <c r="DZ28" s="2"/>
    </row>
    <row r="29" spans="1:130" ht="91.8" x14ac:dyDescent="0.3">
      <c r="A29" s="20" t="s">
        <v>82</v>
      </c>
      <c r="B29" s="21" t="s">
        <v>83</v>
      </c>
      <c r="C29" s="22" t="s">
        <v>63</v>
      </c>
      <c r="D29" s="22" t="s">
        <v>64</v>
      </c>
      <c r="E29" s="22" t="s">
        <v>65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3"/>
      <c r="AG29" s="24"/>
      <c r="AH29" s="24"/>
      <c r="AI29" s="25"/>
      <c r="AJ29" s="26" t="s">
        <v>84</v>
      </c>
      <c r="AK29" s="27" t="s">
        <v>85</v>
      </c>
      <c r="AL29" s="28">
        <v>20000</v>
      </c>
      <c r="AM29" s="28">
        <v>20000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20000</v>
      </c>
      <c r="AU29" s="28">
        <v>20000</v>
      </c>
      <c r="AV29" s="28">
        <v>825820.4</v>
      </c>
      <c r="AW29" s="28">
        <v>0</v>
      </c>
      <c r="AX29" s="28">
        <v>805820.4</v>
      </c>
      <c r="AY29" s="28">
        <v>0</v>
      </c>
      <c r="AZ29" s="28">
        <v>20000</v>
      </c>
      <c r="BA29" s="28">
        <v>4489742.16</v>
      </c>
      <c r="BB29" s="28">
        <v>0</v>
      </c>
      <c r="BC29" s="28">
        <v>4469742.16</v>
      </c>
      <c r="BD29" s="28">
        <v>0</v>
      </c>
      <c r="BE29" s="28">
        <v>20000</v>
      </c>
      <c r="BF29" s="28">
        <v>2590000</v>
      </c>
      <c r="BG29" s="28">
        <v>0</v>
      </c>
      <c r="BH29" s="28">
        <v>2570000</v>
      </c>
      <c r="BI29" s="28">
        <v>0</v>
      </c>
      <c r="BJ29" s="28">
        <v>20000</v>
      </c>
      <c r="BK29" s="28">
        <v>2590000</v>
      </c>
      <c r="BL29" s="28">
        <v>0</v>
      </c>
      <c r="BM29" s="28">
        <v>2570000</v>
      </c>
      <c r="BN29" s="28">
        <v>0</v>
      </c>
      <c r="BO29" s="28">
        <v>20000</v>
      </c>
      <c r="BP29" s="28">
        <v>20000</v>
      </c>
      <c r="BQ29" s="28">
        <v>20000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20000</v>
      </c>
      <c r="BY29" s="28">
        <v>20000</v>
      </c>
      <c r="BZ29" s="28">
        <v>825820.4</v>
      </c>
      <c r="CA29" s="28">
        <v>0</v>
      </c>
      <c r="CB29" s="28">
        <v>805820.4</v>
      </c>
      <c r="CC29" s="28">
        <v>0</v>
      </c>
      <c r="CD29" s="28">
        <v>20000</v>
      </c>
      <c r="CE29" s="28">
        <v>4489742.16</v>
      </c>
      <c r="CF29" s="28">
        <v>0</v>
      </c>
      <c r="CG29" s="28">
        <v>4469742.16</v>
      </c>
      <c r="CH29" s="28">
        <v>0</v>
      </c>
      <c r="CI29" s="28">
        <v>20000</v>
      </c>
      <c r="CJ29" s="28">
        <v>2590000</v>
      </c>
      <c r="CK29" s="28">
        <v>0</v>
      </c>
      <c r="CL29" s="28">
        <v>2570000</v>
      </c>
      <c r="CM29" s="28">
        <v>0</v>
      </c>
      <c r="CN29" s="28">
        <v>20000</v>
      </c>
      <c r="CO29" s="28">
        <v>2590000</v>
      </c>
      <c r="CP29" s="28">
        <v>0</v>
      </c>
      <c r="CQ29" s="28">
        <v>2570000</v>
      </c>
      <c r="CR29" s="28">
        <v>0</v>
      </c>
      <c r="CS29" s="28">
        <v>20000</v>
      </c>
      <c r="CT29" s="28">
        <v>20000</v>
      </c>
      <c r="CU29" s="28">
        <v>0</v>
      </c>
      <c r="CV29" s="28">
        <v>0</v>
      </c>
      <c r="CW29" s="28">
        <v>0</v>
      </c>
      <c r="CX29" s="28">
        <v>20000</v>
      </c>
      <c r="CY29" s="28">
        <v>825820.4</v>
      </c>
      <c r="CZ29" s="28">
        <v>0</v>
      </c>
      <c r="DA29" s="28">
        <v>805820.4</v>
      </c>
      <c r="DB29" s="28">
        <v>0</v>
      </c>
      <c r="DC29" s="28">
        <v>20000</v>
      </c>
      <c r="DD29" s="28">
        <v>4489742.16</v>
      </c>
      <c r="DE29" s="28">
        <v>0</v>
      </c>
      <c r="DF29" s="28">
        <v>4469742.16</v>
      </c>
      <c r="DG29" s="28">
        <v>0</v>
      </c>
      <c r="DH29" s="28">
        <v>20000</v>
      </c>
      <c r="DI29" s="28">
        <v>20000</v>
      </c>
      <c r="DJ29" s="28">
        <v>0</v>
      </c>
      <c r="DK29" s="28">
        <v>0</v>
      </c>
      <c r="DL29" s="28">
        <v>0</v>
      </c>
      <c r="DM29" s="28">
        <v>20000</v>
      </c>
      <c r="DN29" s="28">
        <v>825820.4</v>
      </c>
      <c r="DO29" s="28">
        <v>0</v>
      </c>
      <c r="DP29" s="28">
        <v>805820.4</v>
      </c>
      <c r="DQ29" s="28">
        <v>0</v>
      </c>
      <c r="DR29" s="28">
        <v>20000</v>
      </c>
      <c r="DS29" s="28">
        <v>4489742.16</v>
      </c>
      <c r="DT29" s="28">
        <v>0</v>
      </c>
      <c r="DU29" s="28">
        <v>4469742.16</v>
      </c>
      <c r="DV29" s="28">
        <v>0</v>
      </c>
      <c r="DW29" s="28">
        <v>20000</v>
      </c>
      <c r="DX29" s="21" t="s">
        <v>68</v>
      </c>
      <c r="DY29" s="29" t="s">
        <v>69</v>
      </c>
      <c r="DZ29" s="2"/>
    </row>
    <row r="30" spans="1:130" ht="40.799999999999997" x14ac:dyDescent="0.3">
      <c r="A30" s="20" t="s">
        <v>86</v>
      </c>
      <c r="B30" s="21" t="s">
        <v>87</v>
      </c>
      <c r="C30" s="22" t="s">
        <v>63</v>
      </c>
      <c r="D30" s="22" t="s">
        <v>64</v>
      </c>
      <c r="E30" s="22" t="s">
        <v>65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2"/>
      <c r="AE30" s="22"/>
      <c r="AF30" s="23"/>
      <c r="AG30" s="24"/>
      <c r="AH30" s="24"/>
      <c r="AI30" s="25"/>
      <c r="AJ30" s="26" t="s">
        <v>88</v>
      </c>
      <c r="AK30" s="27" t="s">
        <v>89</v>
      </c>
      <c r="AL30" s="28">
        <v>21442</v>
      </c>
      <c r="AM30" s="28">
        <v>21442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21442</v>
      </c>
      <c r="AU30" s="28">
        <v>21442</v>
      </c>
      <c r="AV30" s="28">
        <v>30000</v>
      </c>
      <c r="AW30" s="28">
        <v>0</v>
      </c>
      <c r="AX30" s="28">
        <v>0</v>
      </c>
      <c r="AY30" s="28">
        <v>0</v>
      </c>
      <c r="AZ30" s="28">
        <v>30000</v>
      </c>
      <c r="BA30" s="28">
        <v>30000</v>
      </c>
      <c r="BB30" s="28">
        <v>0</v>
      </c>
      <c r="BC30" s="28">
        <v>0</v>
      </c>
      <c r="BD30" s="28">
        <v>0</v>
      </c>
      <c r="BE30" s="28">
        <v>30000</v>
      </c>
      <c r="BF30" s="28">
        <v>30000</v>
      </c>
      <c r="BG30" s="28">
        <v>0</v>
      </c>
      <c r="BH30" s="28">
        <v>0</v>
      </c>
      <c r="BI30" s="28">
        <v>0</v>
      </c>
      <c r="BJ30" s="28">
        <v>30000</v>
      </c>
      <c r="BK30" s="28">
        <v>30000</v>
      </c>
      <c r="BL30" s="28">
        <v>0</v>
      </c>
      <c r="BM30" s="28">
        <v>0</v>
      </c>
      <c r="BN30" s="28">
        <v>0</v>
      </c>
      <c r="BO30" s="28">
        <v>30000</v>
      </c>
      <c r="BP30" s="28">
        <v>21442</v>
      </c>
      <c r="BQ30" s="28">
        <v>21442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21442</v>
      </c>
      <c r="BY30" s="28">
        <v>21442</v>
      </c>
      <c r="BZ30" s="28">
        <v>30000</v>
      </c>
      <c r="CA30" s="28">
        <v>0</v>
      </c>
      <c r="CB30" s="28">
        <v>0</v>
      </c>
      <c r="CC30" s="28">
        <v>0</v>
      </c>
      <c r="CD30" s="28">
        <v>30000</v>
      </c>
      <c r="CE30" s="28">
        <v>30000</v>
      </c>
      <c r="CF30" s="28">
        <v>0</v>
      </c>
      <c r="CG30" s="28">
        <v>0</v>
      </c>
      <c r="CH30" s="28">
        <v>0</v>
      </c>
      <c r="CI30" s="28">
        <v>30000</v>
      </c>
      <c r="CJ30" s="28">
        <v>30000</v>
      </c>
      <c r="CK30" s="28">
        <v>0</v>
      </c>
      <c r="CL30" s="28">
        <v>0</v>
      </c>
      <c r="CM30" s="28">
        <v>0</v>
      </c>
      <c r="CN30" s="28">
        <v>30000</v>
      </c>
      <c r="CO30" s="28">
        <v>30000</v>
      </c>
      <c r="CP30" s="28">
        <v>0</v>
      </c>
      <c r="CQ30" s="28">
        <v>0</v>
      </c>
      <c r="CR30" s="28">
        <v>0</v>
      </c>
      <c r="CS30" s="28">
        <v>30000</v>
      </c>
      <c r="CT30" s="28">
        <v>21442</v>
      </c>
      <c r="CU30" s="28">
        <v>0</v>
      </c>
      <c r="CV30" s="28">
        <v>0</v>
      </c>
      <c r="CW30" s="28">
        <v>0</v>
      </c>
      <c r="CX30" s="28">
        <v>21442</v>
      </c>
      <c r="CY30" s="28">
        <v>30000</v>
      </c>
      <c r="CZ30" s="28">
        <v>0</v>
      </c>
      <c r="DA30" s="28">
        <v>0</v>
      </c>
      <c r="DB30" s="28">
        <v>0</v>
      </c>
      <c r="DC30" s="28">
        <v>30000</v>
      </c>
      <c r="DD30" s="28">
        <v>30000</v>
      </c>
      <c r="DE30" s="28">
        <v>0</v>
      </c>
      <c r="DF30" s="28">
        <v>0</v>
      </c>
      <c r="DG30" s="28">
        <v>0</v>
      </c>
      <c r="DH30" s="28">
        <v>30000</v>
      </c>
      <c r="DI30" s="28">
        <v>21442</v>
      </c>
      <c r="DJ30" s="28">
        <v>0</v>
      </c>
      <c r="DK30" s="28">
        <v>0</v>
      </c>
      <c r="DL30" s="28">
        <v>0</v>
      </c>
      <c r="DM30" s="28">
        <v>21442</v>
      </c>
      <c r="DN30" s="28">
        <v>30000</v>
      </c>
      <c r="DO30" s="28">
        <v>0</v>
      </c>
      <c r="DP30" s="28">
        <v>0</v>
      </c>
      <c r="DQ30" s="28">
        <v>0</v>
      </c>
      <c r="DR30" s="28">
        <v>30000</v>
      </c>
      <c r="DS30" s="28">
        <v>30000</v>
      </c>
      <c r="DT30" s="28">
        <v>0</v>
      </c>
      <c r="DU30" s="28">
        <v>0</v>
      </c>
      <c r="DV30" s="28">
        <v>0</v>
      </c>
      <c r="DW30" s="28">
        <v>30000</v>
      </c>
      <c r="DX30" s="21" t="s">
        <v>68</v>
      </c>
      <c r="DY30" s="29" t="s">
        <v>69</v>
      </c>
      <c r="DZ30" s="2"/>
    </row>
    <row r="31" spans="1:130" ht="30.6" x14ac:dyDescent="0.3">
      <c r="A31" s="20" t="s">
        <v>90</v>
      </c>
      <c r="B31" s="21" t="s">
        <v>91</v>
      </c>
      <c r="C31" s="22" t="s">
        <v>63</v>
      </c>
      <c r="D31" s="22" t="s">
        <v>64</v>
      </c>
      <c r="E31" s="22" t="s">
        <v>65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 t="s">
        <v>92</v>
      </c>
      <c r="AB31" s="22" t="s">
        <v>73</v>
      </c>
      <c r="AC31" s="23" t="s">
        <v>93</v>
      </c>
      <c r="AD31" s="22"/>
      <c r="AE31" s="22"/>
      <c r="AF31" s="23"/>
      <c r="AG31" s="24"/>
      <c r="AH31" s="24"/>
      <c r="AI31" s="25"/>
      <c r="AJ31" s="26" t="s">
        <v>88</v>
      </c>
      <c r="AK31" s="27" t="s">
        <v>94</v>
      </c>
      <c r="AL31" s="28">
        <v>7548916.4699999997</v>
      </c>
      <c r="AM31" s="28">
        <v>7545916.4699999997</v>
      </c>
      <c r="AN31" s="28">
        <v>0</v>
      </c>
      <c r="AO31" s="28">
        <v>0</v>
      </c>
      <c r="AP31" s="28">
        <v>2664276</v>
      </c>
      <c r="AQ31" s="28">
        <v>2664276</v>
      </c>
      <c r="AR31" s="28">
        <v>0</v>
      </c>
      <c r="AS31" s="28">
        <v>0</v>
      </c>
      <c r="AT31" s="28">
        <v>4884640.47</v>
      </c>
      <c r="AU31" s="28">
        <v>4881640.47</v>
      </c>
      <c r="AV31" s="28">
        <v>1210000</v>
      </c>
      <c r="AW31" s="28">
        <v>0</v>
      </c>
      <c r="AX31" s="28">
        <v>0</v>
      </c>
      <c r="AY31" s="28">
        <v>0</v>
      </c>
      <c r="AZ31" s="28">
        <v>1210000</v>
      </c>
      <c r="BA31" s="28">
        <v>1210000</v>
      </c>
      <c r="BB31" s="28">
        <v>0</v>
      </c>
      <c r="BC31" s="28">
        <v>0</v>
      </c>
      <c r="BD31" s="28">
        <v>0</v>
      </c>
      <c r="BE31" s="28">
        <v>1210000</v>
      </c>
      <c r="BF31" s="28">
        <v>1210000</v>
      </c>
      <c r="BG31" s="28">
        <v>0</v>
      </c>
      <c r="BH31" s="28">
        <v>0</v>
      </c>
      <c r="BI31" s="28">
        <v>0</v>
      </c>
      <c r="BJ31" s="28">
        <v>1210000</v>
      </c>
      <c r="BK31" s="28">
        <v>1210000</v>
      </c>
      <c r="BL31" s="28">
        <v>0</v>
      </c>
      <c r="BM31" s="28">
        <v>0</v>
      </c>
      <c r="BN31" s="28">
        <v>0</v>
      </c>
      <c r="BO31" s="28">
        <v>1210000</v>
      </c>
      <c r="BP31" s="28">
        <v>6285002.8799999999</v>
      </c>
      <c r="BQ31" s="28">
        <v>6282002.8799999999</v>
      </c>
      <c r="BR31" s="28">
        <v>0</v>
      </c>
      <c r="BS31" s="28">
        <v>0</v>
      </c>
      <c r="BT31" s="28">
        <v>1400362.41</v>
      </c>
      <c r="BU31" s="28">
        <v>1400362.41</v>
      </c>
      <c r="BV31" s="28">
        <v>0</v>
      </c>
      <c r="BW31" s="28">
        <v>0</v>
      </c>
      <c r="BX31" s="28">
        <v>4884640.47</v>
      </c>
      <c r="BY31" s="28">
        <v>4881640.47</v>
      </c>
      <c r="BZ31" s="28">
        <v>1210000</v>
      </c>
      <c r="CA31" s="28">
        <v>0</v>
      </c>
      <c r="CB31" s="28">
        <v>0</v>
      </c>
      <c r="CC31" s="28">
        <v>0</v>
      </c>
      <c r="CD31" s="28">
        <v>1210000</v>
      </c>
      <c r="CE31" s="28">
        <v>1210000</v>
      </c>
      <c r="CF31" s="28">
        <v>0</v>
      </c>
      <c r="CG31" s="28">
        <v>0</v>
      </c>
      <c r="CH31" s="28">
        <v>0</v>
      </c>
      <c r="CI31" s="28">
        <v>1210000</v>
      </c>
      <c r="CJ31" s="28">
        <v>1210000</v>
      </c>
      <c r="CK31" s="28">
        <v>0</v>
      </c>
      <c r="CL31" s="28">
        <v>0</v>
      </c>
      <c r="CM31" s="28">
        <v>0</v>
      </c>
      <c r="CN31" s="28">
        <v>1210000</v>
      </c>
      <c r="CO31" s="28">
        <v>1210000</v>
      </c>
      <c r="CP31" s="28">
        <v>0</v>
      </c>
      <c r="CQ31" s="28">
        <v>0</v>
      </c>
      <c r="CR31" s="28">
        <v>0</v>
      </c>
      <c r="CS31" s="28">
        <v>1210000</v>
      </c>
      <c r="CT31" s="28">
        <v>7545916.4699999997</v>
      </c>
      <c r="CU31" s="28">
        <v>0</v>
      </c>
      <c r="CV31" s="28">
        <v>2664276</v>
      </c>
      <c r="CW31" s="28">
        <v>0</v>
      </c>
      <c r="CX31" s="28">
        <v>4881640.47</v>
      </c>
      <c r="CY31" s="28">
        <v>1210000</v>
      </c>
      <c r="CZ31" s="28">
        <v>0</v>
      </c>
      <c r="DA31" s="28">
        <v>0</v>
      </c>
      <c r="DB31" s="28">
        <v>0</v>
      </c>
      <c r="DC31" s="28">
        <v>1210000</v>
      </c>
      <c r="DD31" s="28">
        <v>1210000</v>
      </c>
      <c r="DE31" s="28">
        <v>0</v>
      </c>
      <c r="DF31" s="28">
        <v>0</v>
      </c>
      <c r="DG31" s="28">
        <v>0</v>
      </c>
      <c r="DH31" s="28">
        <v>1210000</v>
      </c>
      <c r="DI31" s="28">
        <v>6282002.8799999999</v>
      </c>
      <c r="DJ31" s="28">
        <v>0</v>
      </c>
      <c r="DK31" s="28">
        <v>1400362.41</v>
      </c>
      <c r="DL31" s="28">
        <v>0</v>
      </c>
      <c r="DM31" s="28">
        <v>4881640.47</v>
      </c>
      <c r="DN31" s="28">
        <v>1210000</v>
      </c>
      <c r="DO31" s="28">
        <v>0</v>
      </c>
      <c r="DP31" s="28">
        <v>0</v>
      </c>
      <c r="DQ31" s="28">
        <v>0</v>
      </c>
      <c r="DR31" s="28">
        <v>1210000</v>
      </c>
      <c r="DS31" s="28">
        <v>1210000</v>
      </c>
      <c r="DT31" s="28">
        <v>0</v>
      </c>
      <c r="DU31" s="28">
        <v>0</v>
      </c>
      <c r="DV31" s="28">
        <v>0</v>
      </c>
      <c r="DW31" s="28">
        <v>1210000</v>
      </c>
      <c r="DX31" s="21" t="s">
        <v>68</v>
      </c>
      <c r="DY31" s="29" t="s">
        <v>69</v>
      </c>
      <c r="DZ31" s="2"/>
    </row>
    <row r="32" spans="1:130" ht="97.8" customHeight="1" x14ac:dyDescent="0.3">
      <c r="A32" s="39" t="s">
        <v>95</v>
      </c>
      <c r="B32" s="37" t="s">
        <v>96</v>
      </c>
      <c r="C32" s="22" t="s">
        <v>63</v>
      </c>
      <c r="D32" s="22" t="s">
        <v>64</v>
      </c>
      <c r="E32" s="22" t="s">
        <v>65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 t="s">
        <v>97</v>
      </c>
      <c r="AB32" s="22" t="s">
        <v>73</v>
      </c>
      <c r="AC32" s="23" t="s">
        <v>98</v>
      </c>
      <c r="AD32" s="22" t="s">
        <v>99</v>
      </c>
      <c r="AE32" s="22" t="s">
        <v>73</v>
      </c>
      <c r="AF32" s="23" t="s">
        <v>100</v>
      </c>
      <c r="AG32" s="24"/>
      <c r="AH32" s="24"/>
      <c r="AI32" s="25"/>
      <c r="AJ32" s="46" t="s">
        <v>101</v>
      </c>
      <c r="AK32" s="44" t="s">
        <v>102</v>
      </c>
      <c r="AL32" s="28">
        <v>30474509.359999999</v>
      </c>
      <c r="AM32" s="28">
        <v>27267721.539999999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30474509.359999999</v>
      </c>
      <c r="AU32" s="28">
        <v>27267721.539999999</v>
      </c>
      <c r="AV32" s="28">
        <v>10994000</v>
      </c>
      <c r="AW32" s="28">
        <v>0</v>
      </c>
      <c r="AX32" s="28">
        <v>0</v>
      </c>
      <c r="AY32" s="28">
        <v>0</v>
      </c>
      <c r="AZ32" s="28">
        <v>10994000</v>
      </c>
      <c r="BA32" s="28">
        <v>11604000</v>
      </c>
      <c r="BB32" s="28">
        <v>0</v>
      </c>
      <c r="BC32" s="28">
        <v>0</v>
      </c>
      <c r="BD32" s="28">
        <v>0</v>
      </c>
      <c r="BE32" s="28">
        <v>11604000</v>
      </c>
      <c r="BF32" s="28">
        <v>12267000</v>
      </c>
      <c r="BG32" s="28">
        <v>0</v>
      </c>
      <c r="BH32" s="28">
        <v>0</v>
      </c>
      <c r="BI32" s="28">
        <v>0</v>
      </c>
      <c r="BJ32" s="28">
        <v>12267000</v>
      </c>
      <c r="BK32" s="28">
        <v>12267000</v>
      </c>
      <c r="BL32" s="28">
        <v>0</v>
      </c>
      <c r="BM32" s="28">
        <v>0</v>
      </c>
      <c r="BN32" s="28">
        <v>0</v>
      </c>
      <c r="BO32" s="28">
        <v>12267000</v>
      </c>
      <c r="BP32" s="28">
        <v>27739615.359999999</v>
      </c>
      <c r="BQ32" s="28">
        <v>25343516.539999999</v>
      </c>
      <c r="BR32" s="28">
        <v>0</v>
      </c>
      <c r="BS32" s="28">
        <v>0</v>
      </c>
      <c r="BT32" s="28">
        <v>0</v>
      </c>
      <c r="BU32" s="28">
        <v>0</v>
      </c>
      <c r="BV32" s="28">
        <v>0</v>
      </c>
      <c r="BW32" s="28">
        <v>0</v>
      </c>
      <c r="BX32" s="28">
        <v>27739615.359999999</v>
      </c>
      <c r="BY32" s="28">
        <v>25343516.539999999</v>
      </c>
      <c r="BZ32" s="28">
        <v>10994000</v>
      </c>
      <c r="CA32" s="28">
        <v>0</v>
      </c>
      <c r="CB32" s="28">
        <v>0</v>
      </c>
      <c r="CC32" s="28">
        <v>0</v>
      </c>
      <c r="CD32" s="28">
        <v>10994000</v>
      </c>
      <c r="CE32" s="28">
        <v>11604000</v>
      </c>
      <c r="CF32" s="28">
        <v>0</v>
      </c>
      <c r="CG32" s="28">
        <v>0</v>
      </c>
      <c r="CH32" s="28">
        <v>0</v>
      </c>
      <c r="CI32" s="28">
        <v>11604000</v>
      </c>
      <c r="CJ32" s="28">
        <v>12267000</v>
      </c>
      <c r="CK32" s="28">
        <v>0</v>
      </c>
      <c r="CL32" s="28">
        <v>0</v>
      </c>
      <c r="CM32" s="28">
        <v>0</v>
      </c>
      <c r="CN32" s="28">
        <v>12267000</v>
      </c>
      <c r="CO32" s="28">
        <v>12267000</v>
      </c>
      <c r="CP32" s="28">
        <v>0</v>
      </c>
      <c r="CQ32" s="28">
        <v>0</v>
      </c>
      <c r="CR32" s="28">
        <v>0</v>
      </c>
      <c r="CS32" s="28">
        <v>12267000</v>
      </c>
      <c r="CT32" s="28">
        <v>27438526.43</v>
      </c>
      <c r="CU32" s="28">
        <v>0</v>
      </c>
      <c r="CV32" s="28">
        <v>0</v>
      </c>
      <c r="CW32" s="28">
        <v>0</v>
      </c>
      <c r="CX32" s="28">
        <v>27438526.43</v>
      </c>
      <c r="CY32" s="28">
        <v>11604000</v>
      </c>
      <c r="CZ32" s="28">
        <v>0</v>
      </c>
      <c r="DA32" s="28">
        <v>0</v>
      </c>
      <c r="DB32" s="28">
        <v>0</v>
      </c>
      <c r="DC32" s="28">
        <v>11604000</v>
      </c>
      <c r="DD32" s="28">
        <v>11604000</v>
      </c>
      <c r="DE32" s="28">
        <v>0</v>
      </c>
      <c r="DF32" s="28">
        <v>0</v>
      </c>
      <c r="DG32" s="28">
        <v>0</v>
      </c>
      <c r="DH32" s="28">
        <v>11604000</v>
      </c>
      <c r="DI32" s="28">
        <v>25514321.43</v>
      </c>
      <c r="DJ32" s="28">
        <v>0</v>
      </c>
      <c r="DK32" s="28">
        <v>0</v>
      </c>
      <c r="DL32" s="28">
        <v>0</v>
      </c>
      <c r="DM32" s="28">
        <v>25514321.43</v>
      </c>
      <c r="DN32" s="28">
        <v>11604000</v>
      </c>
      <c r="DO32" s="28">
        <v>0</v>
      </c>
      <c r="DP32" s="28">
        <v>0</v>
      </c>
      <c r="DQ32" s="28">
        <v>0</v>
      </c>
      <c r="DR32" s="28">
        <v>11604000</v>
      </c>
      <c r="DS32" s="28">
        <v>11604000</v>
      </c>
      <c r="DT32" s="28">
        <v>0</v>
      </c>
      <c r="DU32" s="28">
        <v>0</v>
      </c>
      <c r="DV32" s="28">
        <v>0</v>
      </c>
      <c r="DW32" s="28">
        <v>11604000</v>
      </c>
      <c r="DX32" s="37" t="s">
        <v>68</v>
      </c>
      <c r="DY32" s="29" t="s">
        <v>69</v>
      </c>
      <c r="DZ32" s="2"/>
    </row>
    <row r="33" spans="1:130" ht="30.6" x14ac:dyDescent="0.3">
      <c r="A33" s="40"/>
      <c r="B33" s="38"/>
      <c r="C33" s="22" t="s">
        <v>103</v>
      </c>
      <c r="D33" s="22" t="s">
        <v>73</v>
      </c>
      <c r="E33" s="22" t="s">
        <v>104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2"/>
      <c r="AE33" s="22"/>
      <c r="AF33" s="23"/>
      <c r="AG33" s="24"/>
      <c r="AH33" s="24"/>
      <c r="AI33" s="25"/>
      <c r="AJ33" s="47"/>
      <c r="AK33" s="45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38"/>
      <c r="DY33" s="29" t="s">
        <v>81</v>
      </c>
      <c r="DZ33" s="2"/>
    </row>
    <row r="34" spans="1:130" ht="93.75" customHeight="1" x14ac:dyDescent="0.3">
      <c r="A34" s="39" t="s">
        <v>105</v>
      </c>
      <c r="B34" s="37" t="s">
        <v>106</v>
      </c>
      <c r="C34" s="22" t="s">
        <v>63</v>
      </c>
      <c r="D34" s="22" t="s">
        <v>64</v>
      </c>
      <c r="E34" s="22" t="s">
        <v>65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 t="s">
        <v>97</v>
      </c>
      <c r="AB34" s="22" t="s">
        <v>73</v>
      </c>
      <c r="AC34" s="23" t="s">
        <v>98</v>
      </c>
      <c r="AD34" s="22" t="s">
        <v>107</v>
      </c>
      <c r="AE34" s="22" t="s">
        <v>73</v>
      </c>
      <c r="AF34" s="23" t="s">
        <v>108</v>
      </c>
      <c r="AG34" s="24"/>
      <c r="AH34" s="24"/>
      <c r="AI34" s="25"/>
      <c r="AJ34" s="46" t="s">
        <v>101</v>
      </c>
      <c r="AK34" s="44" t="s">
        <v>109</v>
      </c>
      <c r="AL34" s="28">
        <v>119082464.03</v>
      </c>
      <c r="AM34" s="28">
        <v>114800003.91</v>
      </c>
      <c r="AN34" s="28">
        <v>28543379.489999998</v>
      </c>
      <c r="AO34" s="28">
        <v>28543378.32</v>
      </c>
      <c r="AP34" s="28">
        <v>21122768.75</v>
      </c>
      <c r="AQ34" s="28">
        <v>21021553.780000001</v>
      </c>
      <c r="AR34" s="28">
        <v>0</v>
      </c>
      <c r="AS34" s="28">
        <v>0</v>
      </c>
      <c r="AT34" s="28">
        <v>69416315.790000007</v>
      </c>
      <c r="AU34" s="28">
        <v>65235071.810000002</v>
      </c>
      <c r="AV34" s="28">
        <v>18659782.199999999</v>
      </c>
      <c r="AW34" s="28">
        <v>0</v>
      </c>
      <c r="AX34" s="28">
        <v>1315082.2</v>
      </c>
      <c r="AY34" s="28">
        <v>0</v>
      </c>
      <c r="AZ34" s="28">
        <v>17344700</v>
      </c>
      <c r="BA34" s="28">
        <v>23661303.120000001</v>
      </c>
      <c r="BB34" s="28">
        <v>0</v>
      </c>
      <c r="BC34" s="28">
        <v>1185603.1200000001</v>
      </c>
      <c r="BD34" s="28">
        <v>0</v>
      </c>
      <c r="BE34" s="28">
        <v>22475700</v>
      </c>
      <c r="BF34" s="28">
        <v>23071763.850000001</v>
      </c>
      <c r="BG34" s="28">
        <v>0</v>
      </c>
      <c r="BH34" s="28">
        <v>996063.85</v>
      </c>
      <c r="BI34" s="28">
        <v>0</v>
      </c>
      <c r="BJ34" s="28">
        <v>22075700</v>
      </c>
      <c r="BK34" s="28">
        <v>23071763.850000001</v>
      </c>
      <c r="BL34" s="28">
        <v>0</v>
      </c>
      <c r="BM34" s="28">
        <v>996063.85</v>
      </c>
      <c r="BN34" s="28">
        <v>0</v>
      </c>
      <c r="BO34" s="28">
        <v>22075700</v>
      </c>
      <c r="BP34" s="28">
        <v>79641145.390000001</v>
      </c>
      <c r="BQ34" s="28">
        <v>75388040.030000001</v>
      </c>
      <c r="BR34" s="28">
        <v>492486.61</v>
      </c>
      <c r="BS34" s="28">
        <v>492486.53</v>
      </c>
      <c r="BT34" s="28">
        <v>10236197.73</v>
      </c>
      <c r="BU34" s="28">
        <v>10164019.76</v>
      </c>
      <c r="BV34" s="28">
        <v>0</v>
      </c>
      <c r="BW34" s="28">
        <v>0</v>
      </c>
      <c r="BX34" s="28">
        <v>68912461.049999997</v>
      </c>
      <c r="BY34" s="28">
        <v>64731533.740000002</v>
      </c>
      <c r="BZ34" s="28">
        <v>18659782.199999999</v>
      </c>
      <c r="CA34" s="28">
        <v>0</v>
      </c>
      <c r="CB34" s="28">
        <v>1315082.2</v>
      </c>
      <c r="CC34" s="28">
        <v>0</v>
      </c>
      <c r="CD34" s="28">
        <v>17344700</v>
      </c>
      <c r="CE34" s="28">
        <v>23661303.120000001</v>
      </c>
      <c r="CF34" s="28">
        <v>0</v>
      </c>
      <c r="CG34" s="28">
        <v>1185603.1200000001</v>
      </c>
      <c r="CH34" s="28">
        <v>0</v>
      </c>
      <c r="CI34" s="28">
        <v>22475700</v>
      </c>
      <c r="CJ34" s="28">
        <v>23071763.850000001</v>
      </c>
      <c r="CK34" s="28">
        <v>0</v>
      </c>
      <c r="CL34" s="28">
        <v>996063.85</v>
      </c>
      <c r="CM34" s="28">
        <v>0</v>
      </c>
      <c r="CN34" s="28">
        <v>22075700</v>
      </c>
      <c r="CO34" s="28">
        <v>23071763.850000001</v>
      </c>
      <c r="CP34" s="28">
        <v>0</v>
      </c>
      <c r="CQ34" s="28">
        <v>996063.85</v>
      </c>
      <c r="CR34" s="28">
        <v>0</v>
      </c>
      <c r="CS34" s="28">
        <v>22075700</v>
      </c>
      <c r="CT34" s="28">
        <v>114629199.02</v>
      </c>
      <c r="CU34" s="28">
        <v>28543378.399999999</v>
      </c>
      <c r="CV34" s="28">
        <v>21052157.710000001</v>
      </c>
      <c r="CW34" s="28">
        <v>0</v>
      </c>
      <c r="CX34" s="28">
        <v>65033662.909999996</v>
      </c>
      <c r="CY34" s="28">
        <v>18659782.199999999</v>
      </c>
      <c r="CZ34" s="28">
        <v>0</v>
      </c>
      <c r="DA34" s="28">
        <v>1315082.2</v>
      </c>
      <c r="DB34" s="28">
        <v>0</v>
      </c>
      <c r="DC34" s="28">
        <v>17344700</v>
      </c>
      <c r="DD34" s="28">
        <v>23661303.120000001</v>
      </c>
      <c r="DE34" s="28">
        <v>0</v>
      </c>
      <c r="DF34" s="28">
        <v>1185603.1200000001</v>
      </c>
      <c r="DG34" s="28">
        <v>0</v>
      </c>
      <c r="DH34" s="28">
        <v>22475700</v>
      </c>
      <c r="DI34" s="28">
        <v>75140145.400000006</v>
      </c>
      <c r="DJ34" s="28">
        <v>492486.61</v>
      </c>
      <c r="DK34" s="28">
        <v>10194623.689999999</v>
      </c>
      <c r="DL34" s="28">
        <v>0</v>
      </c>
      <c r="DM34" s="28">
        <v>64453035.100000001</v>
      </c>
      <c r="DN34" s="28">
        <v>18659782.199999999</v>
      </c>
      <c r="DO34" s="28">
        <v>0</v>
      </c>
      <c r="DP34" s="28">
        <v>1315082.2</v>
      </c>
      <c r="DQ34" s="28">
        <v>0</v>
      </c>
      <c r="DR34" s="28">
        <v>17344700</v>
      </c>
      <c r="DS34" s="28">
        <v>23661303.120000001</v>
      </c>
      <c r="DT34" s="28">
        <v>0</v>
      </c>
      <c r="DU34" s="28">
        <v>1185603.1200000001</v>
      </c>
      <c r="DV34" s="28">
        <v>0</v>
      </c>
      <c r="DW34" s="28">
        <v>22475700</v>
      </c>
      <c r="DX34" s="37" t="s">
        <v>68</v>
      </c>
      <c r="DY34" s="29" t="s">
        <v>69</v>
      </c>
      <c r="DZ34" s="2"/>
    </row>
    <row r="35" spans="1:130" ht="91.8" x14ac:dyDescent="0.3">
      <c r="A35" s="41"/>
      <c r="B35" s="38"/>
      <c r="C35" s="22" t="s">
        <v>103</v>
      </c>
      <c r="D35" s="22" t="s">
        <v>73</v>
      </c>
      <c r="E35" s="22" t="s">
        <v>104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2" t="s">
        <v>99</v>
      </c>
      <c r="AE35" s="22" t="s">
        <v>73</v>
      </c>
      <c r="AF35" s="23" t="s">
        <v>100</v>
      </c>
      <c r="AG35" s="24"/>
      <c r="AH35" s="24"/>
      <c r="AI35" s="25"/>
      <c r="AJ35" s="47"/>
      <c r="AK35" s="45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38"/>
      <c r="DY35" s="29" t="s">
        <v>81</v>
      </c>
      <c r="DZ35" s="2"/>
    </row>
    <row r="36" spans="1:130" ht="91.8" x14ac:dyDescent="0.3">
      <c r="A36" s="40"/>
      <c r="B36" s="38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2" t="s">
        <v>110</v>
      </c>
      <c r="AE36" s="22" t="s">
        <v>73</v>
      </c>
      <c r="AF36" s="23" t="s">
        <v>74</v>
      </c>
      <c r="AG36" s="24"/>
      <c r="AH36" s="24"/>
      <c r="AI36" s="25"/>
      <c r="AJ36" s="47"/>
      <c r="AK36" s="45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38"/>
      <c r="DY36" s="29" t="s">
        <v>77</v>
      </c>
      <c r="DZ36" s="2"/>
    </row>
    <row r="37" spans="1:130" ht="91.95" customHeight="1" x14ac:dyDescent="0.3">
      <c r="A37" s="39" t="s">
        <v>111</v>
      </c>
      <c r="B37" s="37" t="s">
        <v>112</v>
      </c>
      <c r="C37" s="22" t="s">
        <v>63</v>
      </c>
      <c r="D37" s="22" t="s">
        <v>64</v>
      </c>
      <c r="E37" s="22" t="s">
        <v>65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 t="s">
        <v>97</v>
      </c>
      <c r="AB37" s="22" t="s">
        <v>113</v>
      </c>
      <c r="AC37" s="23" t="s">
        <v>98</v>
      </c>
      <c r="AD37" s="22" t="s">
        <v>99</v>
      </c>
      <c r="AE37" s="22" t="s">
        <v>73</v>
      </c>
      <c r="AF37" s="23" t="s">
        <v>100</v>
      </c>
      <c r="AG37" s="24"/>
      <c r="AH37" s="24"/>
      <c r="AI37" s="25"/>
      <c r="AJ37" s="46" t="s">
        <v>101</v>
      </c>
      <c r="AK37" s="44" t="s">
        <v>114</v>
      </c>
      <c r="AL37" s="28">
        <v>49647559.240000002</v>
      </c>
      <c r="AM37" s="28">
        <v>49270002.780000001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49647559.240000002</v>
      </c>
      <c r="AU37" s="28">
        <v>49270002.780000001</v>
      </c>
      <c r="AV37" s="28">
        <v>51884000</v>
      </c>
      <c r="AW37" s="28">
        <v>0</v>
      </c>
      <c r="AX37" s="28">
        <v>0</v>
      </c>
      <c r="AY37" s="28">
        <v>0</v>
      </c>
      <c r="AZ37" s="28">
        <v>51884000</v>
      </c>
      <c r="BA37" s="28">
        <v>52104000</v>
      </c>
      <c r="BB37" s="28">
        <v>0</v>
      </c>
      <c r="BC37" s="28">
        <v>0</v>
      </c>
      <c r="BD37" s="28">
        <v>0</v>
      </c>
      <c r="BE37" s="28">
        <v>52104000</v>
      </c>
      <c r="BF37" s="28">
        <v>52104000</v>
      </c>
      <c r="BG37" s="28">
        <v>0</v>
      </c>
      <c r="BH37" s="28">
        <v>0</v>
      </c>
      <c r="BI37" s="28">
        <v>0</v>
      </c>
      <c r="BJ37" s="28">
        <v>52104000</v>
      </c>
      <c r="BK37" s="28">
        <v>52104000</v>
      </c>
      <c r="BL37" s="28">
        <v>0</v>
      </c>
      <c r="BM37" s="28">
        <v>0</v>
      </c>
      <c r="BN37" s="28">
        <v>0</v>
      </c>
      <c r="BO37" s="28">
        <v>52104000</v>
      </c>
      <c r="BP37" s="28">
        <v>49643224.240000002</v>
      </c>
      <c r="BQ37" s="28">
        <v>49265667.780000001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49643224.240000002</v>
      </c>
      <c r="BY37" s="28">
        <v>49265667.780000001</v>
      </c>
      <c r="BZ37" s="28">
        <v>51884000</v>
      </c>
      <c r="CA37" s="28">
        <v>0</v>
      </c>
      <c r="CB37" s="28">
        <v>0</v>
      </c>
      <c r="CC37" s="28">
        <v>0</v>
      </c>
      <c r="CD37" s="28">
        <v>51884000</v>
      </c>
      <c r="CE37" s="28">
        <v>52104000</v>
      </c>
      <c r="CF37" s="28">
        <v>0</v>
      </c>
      <c r="CG37" s="28">
        <v>0</v>
      </c>
      <c r="CH37" s="28">
        <v>0</v>
      </c>
      <c r="CI37" s="28">
        <v>52104000</v>
      </c>
      <c r="CJ37" s="28">
        <v>52104000</v>
      </c>
      <c r="CK37" s="28">
        <v>0</v>
      </c>
      <c r="CL37" s="28">
        <v>0</v>
      </c>
      <c r="CM37" s="28">
        <v>0</v>
      </c>
      <c r="CN37" s="28">
        <v>52104000</v>
      </c>
      <c r="CO37" s="28">
        <v>52104000</v>
      </c>
      <c r="CP37" s="28">
        <v>0</v>
      </c>
      <c r="CQ37" s="28">
        <v>0</v>
      </c>
      <c r="CR37" s="28">
        <v>0</v>
      </c>
      <c r="CS37" s="28">
        <v>52104000</v>
      </c>
      <c r="CT37" s="28">
        <v>49270002.780000001</v>
      </c>
      <c r="CU37" s="28">
        <v>0</v>
      </c>
      <c r="CV37" s="28">
        <v>0</v>
      </c>
      <c r="CW37" s="28">
        <v>0</v>
      </c>
      <c r="CX37" s="28">
        <v>49270002.780000001</v>
      </c>
      <c r="CY37" s="28">
        <v>51884000</v>
      </c>
      <c r="CZ37" s="28">
        <v>0</v>
      </c>
      <c r="DA37" s="28">
        <v>0</v>
      </c>
      <c r="DB37" s="28">
        <v>0</v>
      </c>
      <c r="DC37" s="28">
        <v>51884000</v>
      </c>
      <c r="DD37" s="28">
        <v>52104000</v>
      </c>
      <c r="DE37" s="28">
        <v>0</v>
      </c>
      <c r="DF37" s="28">
        <v>0</v>
      </c>
      <c r="DG37" s="28">
        <v>0</v>
      </c>
      <c r="DH37" s="28">
        <v>52104000</v>
      </c>
      <c r="DI37" s="28">
        <v>49265667.780000001</v>
      </c>
      <c r="DJ37" s="28">
        <v>0</v>
      </c>
      <c r="DK37" s="28">
        <v>0</v>
      </c>
      <c r="DL37" s="28">
        <v>0</v>
      </c>
      <c r="DM37" s="28">
        <v>49265667.780000001</v>
      </c>
      <c r="DN37" s="28">
        <v>51884000</v>
      </c>
      <c r="DO37" s="28">
        <v>0</v>
      </c>
      <c r="DP37" s="28">
        <v>0</v>
      </c>
      <c r="DQ37" s="28">
        <v>0</v>
      </c>
      <c r="DR37" s="28">
        <v>51884000</v>
      </c>
      <c r="DS37" s="28">
        <v>52104000</v>
      </c>
      <c r="DT37" s="28">
        <v>0</v>
      </c>
      <c r="DU37" s="28">
        <v>0</v>
      </c>
      <c r="DV37" s="28">
        <v>0</v>
      </c>
      <c r="DW37" s="28">
        <v>52104000</v>
      </c>
      <c r="DX37" s="37" t="s">
        <v>68</v>
      </c>
      <c r="DY37" s="29" t="s">
        <v>69</v>
      </c>
      <c r="DZ37" s="2"/>
    </row>
    <row r="38" spans="1:130" ht="30.6" x14ac:dyDescent="0.3">
      <c r="A38" s="40"/>
      <c r="B38" s="38"/>
      <c r="C38" s="22" t="s">
        <v>103</v>
      </c>
      <c r="D38" s="22" t="s">
        <v>73</v>
      </c>
      <c r="E38" s="22" t="s">
        <v>104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2"/>
      <c r="AE38" s="22"/>
      <c r="AF38" s="23"/>
      <c r="AG38" s="24"/>
      <c r="AH38" s="24"/>
      <c r="AI38" s="25"/>
      <c r="AJ38" s="47"/>
      <c r="AK38" s="45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38"/>
      <c r="DY38" s="29" t="s">
        <v>81</v>
      </c>
      <c r="DZ38" s="2"/>
    </row>
    <row r="39" spans="1:130" ht="30.75" customHeight="1" x14ac:dyDescent="0.3">
      <c r="A39" s="39" t="s">
        <v>115</v>
      </c>
      <c r="B39" s="37" t="s">
        <v>116</v>
      </c>
      <c r="C39" s="22" t="s">
        <v>117</v>
      </c>
      <c r="D39" s="22" t="s">
        <v>73</v>
      </c>
      <c r="E39" s="22" t="s">
        <v>118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  <c r="AD39" s="22"/>
      <c r="AE39" s="22"/>
      <c r="AF39" s="23"/>
      <c r="AG39" s="24"/>
      <c r="AH39" s="24"/>
      <c r="AI39" s="25"/>
      <c r="AJ39" s="46" t="s">
        <v>119</v>
      </c>
      <c r="AK39" s="44" t="s">
        <v>120</v>
      </c>
      <c r="AL39" s="28">
        <v>171777.85</v>
      </c>
      <c r="AM39" s="28">
        <v>171777.85</v>
      </c>
      <c r="AN39" s="28">
        <v>137748.66</v>
      </c>
      <c r="AO39" s="28">
        <v>137748.66</v>
      </c>
      <c r="AP39" s="28">
        <v>32311.41</v>
      </c>
      <c r="AQ39" s="28">
        <v>32311.41</v>
      </c>
      <c r="AR39" s="28">
        <v>0</v>
      </c>
      <c r="AS39" s="28">
        <v>0</v>
      </c>
      <c r="AT39" s="28">
        <v>1717.78</v>
      </c>
      <c r="AU39" s="28">
        <v>1717.78</v>
      </c>
      <c r="AV39" s="28">
        <v>15102179.199999999</v>
      </c>
      <c r="AW39" s="28">
        <v>15102179.199999999</v>
      </c>
      <c r="AX39" s="28">
        <v>0</v>
      </c>
      <c r="AY39" s="28">
        <v>0</v>
      </c>
      <c r="AZ39" s="28">
        <v>0</v>
      </c>
      <c r="BA39" s="28">
        <v>188113.63</v>
      </c>
      <c r="BB39" s="28">
        <v>188113.63</v>
      </c>
      <c r="BC39" s="28">
        <v>0</v>
      </c>
      <c r="BD39" s="28">
        <v>0</v>
      </c>
      <c r="BE39" s="28">
        <v>0</v>
      </c>
      <c r="BF39" s="28">
        <v>200958.33</v>
      </c>
      <c r="BG39" s="28">
        <v>200958.33</v>
      </c>
      <c r="BH39" s="28">
        <v>0</v>
      </c>
      <c r="BI39" s="28">
        <v>0</v>
      </c>
      <c r="BJ39" s="28">
        <v>0</v>
      </c>
      <c r="BK39" s="28">
        <v>200958.33</v>
      </c>
      <c r="BL39" s="28">
        <v>200958.33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28">
        <v>0</v>
      </c>
      <c r="BV39" s="28">
        <v>0</v>
      </c>
      <c r="BW39" s="28">
        <v>0</v>
      </c>
      <c r="BX39" s="28">
        <v>0</v>
      </c>
      <c r="BY39" s="28">
        <v>0</v>
      </c>
      <c r="BZ39" s="28">
        <v>15102179.199999999</v>
      </c>
      <c r="CA39" s="28">
        <v>15102179.199999999</v>
      </c>
      <c r="CB39" s="28">
        <v>0</v>
      </c>
      <c r="CC39" s="28">
        <v>0</v>
      </c>
      <c r="CD39" s="28">
        <v>0</v>
      </c>
      <c r="CE39" s="28">
        <v>188113.63</v>
      </c>
      <c r="CF39" s="28">
        <v>188113.63</v>
      </c>
      <c r="CG39" s="28">
        <v>0</v>
      </c>
      <c r="CH39" s="28">
        <v>0</v>
      </c>
      <c r="CI39" s="28">
        <v>0</v>
      </c>
      <c r="CJ39" s="28">
        <v>200958.33</v>
      </c>
      <c r="CK39" s="28">
        <v>200958.33</v>
      </c>
      <c r="CL39" s="28">
        <v>0</v>
      </c>
      <c r="CM39" s="28">
        <v>0</v>
      </c>
      <c r="CN39" s="28">
        <v>0</v>
      </c>
      <c r="CO39" s="28">
        <v>200958.33</v>
      </c>
      <c r="CP39" s="28">
        <v>200958.33</v>
      </c>
      <c r="CQ39" s="28">
        <v>0</v>
      </c>
      <c r="CR39" s="28">
        <v>0</v>
      </c>
      <c r="CS39" s="28">
        <v>0</v>
      </c>
      <c r="CT39" s="28">
        <v>171777.85</v>
      </c>
      <c r="CU39" s="28">
        <v>137748.66</v>
      </c>
      <c r="CV39" s="28">
        <v>32311.41</v>
      </c>
      <c r="CW39" s="28">
        <v>0</v>
      </c>
      <c r="CX39" s="28">
        <v>1717.78</v>
      </c>
      <c r="CY39" s="28">
        <v>15102179.199999999</v>
      </c>
      <c r="CZ39" s="28">
        <v>15102179.199999999</v>
      </c>
      <c r="DA39" s="28">
        <v>0</v>
      </c>
      <c r="DB39" s="28">
        <v>0</v>
      </c>
      <c r="DC39" s="28">
        <v>0</v>
      </c>
      <c r="DD39" s="28">
        <v>188113.63</v>
      </c>
      <c r="DE39" s="28">
        <v>188113.63</v>
      </c>
      <c r="DF39" s="28">
        <v>0</v>
      </c>
      <c r="DG39" s="28">
        <v>0</v>
      </c>
      <c r="DH39" s="28">
        <v>0</v>
      </c>
      <c r="DI39" s="28">
        <v>0</v>
      </c>
      <c r="DJ39" s="28">
        <v>0</v>
      </c>
      <c r="DK39" s="28">
        <v>0</v>
      </c>
      <c r="DL39" s="28">
        <v>0</v>
      </c>
      <c r="DM39" s="28">
        <v>0</v>
      </c>
      <c r="DN39" s="28">
        <v>15000000</v>
      </c>
      <c r="DO39" s="28">
        <v>15000000</v>
      </c>
      <c r="DP39" s="28">
        <v>0</v>
      </c>
      <c r="DQ39" s="28">
        <v>0</v>
      </c>
      <c r="DR39" s="28">
        <v>0</v>
      </c>
      <c r="DS39" s="28">
        <v>0</v>
      </c>
      <c r="DT39" s="28">
        <v>0</v>
      </c>
      <c r="DU39" s="28">
        <v>0</v>
      </c>
      <c r="DV39" s="28">
        <v>0</v>
      </c>
      <c r="DW39" s="28">
        <v>0</v>
      </c>
      <c r="DX39" s="37" t="s">
        <v>68</v>
      </c>
      <c r="DY39" s="29" t="s">
        <v>69</v>
      </c>
      <c r="DZ39" s="2"/>
    </row>
    <row r="40" spans="1:130" ht="30.6" x14ac:dyDescent="0.3">
      <c r="A40" s="40"/>
      <c r="B40" s="38"/>
      <c r="C40" s="22" t="s">
        <v>63</v>
      </c>
      <c r="D40" s="22" t="s">
        <v>64</v>
      </c>
      <c r="E40" s="22" t="s">
        <v>65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  <c r="AD40" s="22"/>
      <c r="AE40" s="22"/>
      <c r="AF40" s="23"/>
      <c r="AG40" s="24"/>
      <c r="AH40" s="24"/>
      <c r="AI40" s="25"/>
      <c r="AJ40" s="47"/>
      <c r="AK40" s="45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38"/>
      <c r="DY40" s="29" t="s">
        <v>81</v>
      </c>
      <c r="DZ40" s="2"/>
    </row>
    <row r="41" spans="1:130" ht="30.6" x14ac:dyDescent="0.3">
      <c r="A41" s="20" t="s">
        <v>121</v>
      </c>
      <c r="B41" s="21" t="s">
        <v>122</v>
      </c>
      <c r="C41" s="22" t="s">
        <v>63</v>
      </c>
      <c r="D41" s="22" t="s">
        <v>64</v>
      </c>
      <c r="E41" s="22" t="s">
        <v>65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3"/>
      <c r="AG41" s="24"/>
      <c r="AH41" s="24"/>
      <c r="AI41" s="25"/>
      <c r="AJ41" s="26" t="s">
        <v>119</v>
      </c>
      <c r="AK41" s="27" t="s">
        <v>120</v>
      </c>
      <c r="AL41" s="28">
        <v>90153908.709999993</v>
      </c>
      <c r="AM41" s="28">
        <v>89186205.170000002</v>
      </c>
      <c r="AN41" s="28">
        <v>2530000</v>
      </c>
      <c r="AO41" s="28">
        <v>2530000</v>
      </c>
      <c r="AP41" s="28">
        <v>4023755</v>
      </c>
      <c r="AQ41" s="28">
        <v>3650308.95</v>
      </c>
      <c r="AR41" s="28">
        <v>86613</v>
      </c>
      <c r="AS41" s="28">
        <v>86613</v>
      </c>
      <c r="AT41" s="28">
        <v>83513540.709999993</v>
      </c>
      <c r="AU41" s="28">
        <v>82919283.219999999</v>
      </c>
      <c r="AV41" s="28">
        <v>79531500</v>
      </c>
      <c r="AW41" s="28">
        <v>0</v>
      </c>
      <c r="AX41" s="28">
        <v>0</v>
      </c>
      <c r="AY41" s="28">
        <v>0</v>
      </c>
      <c r="AZ41" s="28">
        <v>79531500</v>
      </c>
      <c r="BA41" s="28">
        <v>79531500</v>
      </c>
      <c r="BB41" s="28">
        <v>0</v>
      </c>
      <c r="BC41" s="28">
        <v>0</v>
      </c>
      <c r="BD41" s="28">
        <v>0</v>
      </c>
      <c r="BE41" s="28">
        <v>79531500</v>
      </c>
      <c r="BF41" s="28">
        <v>79531500</v>
      </c>
      <c r="BG41" s="28">
        <v>0</v>
      </c>
      <c r="BH41" s="28">
        <v>0</v>
      </c>
      <c r="BI41" s="28">
        <v>0</v>
      </c>
      <c r="BJ41" s="28">
        <v>79531500</v>
      </c>
      <c r="BK41" s="28">
        <v>79531500</v>
      </c>
      <c r="BL41" s="28">
        <v>0</v>
      </c>
      <c r="BM41" s="28">
        <v>0</v>
      </c>
      <c r="BN41" s="28">
        <v>0</v>
      </c>
      <c r="BO41" s="28">
        <v>79531500</v>
      </c>
      <c r="BP41" s="28">
        <v>85413756.150000006</v>
      </c>
      <c r="BQ41" s="28">
        <v>84819498.659999996</v>
      </c>
      <c r="BR41" s="28">
        <v>2530000</v>
      </c>
      <c r="BS41" s="28">
        <v>2530000</v>
      </c>
      <c r="BT41" s="28">
        <v>579000</v>
      </c>
      <c r="BU41" s="28">
        <v>579000</v>
      </c>
      <c r="BV41" s="28">
        <v>0</v>
      </c>
      <c r="BW41" s="28">
        <v>0</v>
      </c>
      <c r="BX41" s="28">
        <v>82304756.150000006</v>
      </c>
      <c r="BY41" s="28">
        <v>81710498.659999996</v>
      </c>
      <c r="BZ41" s="28">
        <v>79531500</v>
      </c>
      <c r="CA41" s="28">
        <v>0</v>
      </c>
      <c r="CB41" s="28">
        <v>0</v>
      </c>
      <c r="CC41" s="28">
        <v>0</v>
      </c>
      <c r="CD41" s="28">
        <v>79531500</v>
      </c>
      <c r="CE41" s="28">
        <v>79531500</v>
      </c>
      <c r="CF41" s="28">
        <v>0</v>
      </c>
      <c r="CG41" s="28">
        <v>0</v>
      </c>
      <c r="CH41" s="28">
        <v>0</v>
      </c>
      <c r="CI41" s="28">
        <v>79531500</v>
      </c>
      <c r="CJ41" s="28">
        <v>79531500</v>
      </c>
      <c r="CK41" s="28">
        <v>0</v>
      </c>
      <c r="CL41" s="28">
        <v>0</v>
      </c>
      <c r="CM41" s="28">
        <v>0</v>
      </c>
      <c r="CN41" s="28">
        <v>79531500</v>
      </c>
      <c r="CO41" s="28">
        <v>79531500</v>
      </c>
      <c r="CP41" s="28">
        <v>0</v>
      </c>
      <c r="CQ41" s="28">
        <v>0</v>
      </c>
      <c r="CR41" s="28">
        <v>0</v>
      </c>
      <c r="CS41" s="28">
        <v>79531500</v>
      </c>
      <c r="CT41" s="28">
        <v>89186205.170000002</v>
      </c>
      <c r="CU41" s="28">
        <v>2530000</v>
      </c>
      <c r="CV41" s="28">
        <v>3650308.95</v>
      </c>
      <c r="CW41" s="28">
        <v>86613</v>
      </c>
      <c r="CX41" s="28">
        <v>82919283.219999999</v>
      </c>
      <c r="CY41" s="28">
        <v>79531500</v>
      </c>
      <c r="CZ41" s="28">
        <v>0</v>
      </c>
      <c r="DA41" s="28">
        <v>0</v>
      </c>
      <c r="DB41" s="28">
        <v>0</v>
      </c>
      <c r="DC41" s="28">
        <v>79531500</v>
      </c>
      <c r="DD41" s="28">
        <v>79531500</v>
      </c>
      <c r="DE41" s="28">
        <v>0</v>
      </c>
      <c r="DF41" s="28">
        <v>0</v>
      </c>
      <c r="DG41" s="28">
        <v>0</v>
      </c>
      <c r="DH41" s="28">
        <v>79531500</v>
      </c>
      <c r="DI41" s="28">
        <v>84819498.659999996</v>
      </c>
      <c r="DJ41" s="28">
        <v>2530000</v>
      </c>
      <c r="DK41" s="28">
        <v>579000</v>
      </c>
      <c r="DL41" s="28">
        <v>0</v>
      </c>
      <c r="DM41" s="28">
        <v>81710498.659999996</v>
      </c>
      <c r="DN41" s="28">
        <v>79531500</v>
      </c>
      <c r="DO41" s="28">
        <v>0</v>
      </c>
      <c r="DP41" s="28">
        <v>0</v>
      </c>
      <c r="DQ41" s="28">
        <v>0</v>
      </c>
      <c r="DR41" s="28">
        <v>79531500</v>
      </c>
      <c r="DS41" s="28">
        <v>79531500</v>
      </c>
      <c r="DT41" s="28">
        <v>0</v>
      </c>
      <c r="DU41" s="28">
        <v>0</v>
      </c>
      <c r="DV41" s="28">
        <v>0</v>
      </c>
      <c r="DW41" s="28">
        <v>79531500</v>
      </c>
      <c r="DX41" s="21" t="s">
        <v>68</v>
      </c>
      <c r="DY41" s="29" t="s">
        <v>69</v>
      </c>
      <c r="DZ41" s="2"/>
    </row>
    <row r="42" spans="1:130" ht="30.6" x14ac:dyDescent="0.3">
      <c r="A42" s="20" t="s">
        <v>123</v>
      </c>
      <c r="B42" s="21" t="s">
        <v>124</v>
      </c>
      <c r="C42" s="22" t="s">
        <v>63</v>
      </c>
      <c r="D42" s="22" t="s">
        <v>64</v>
      </c>
      <c r="E42" s="22" t="s">
        <v>65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 t="s">
        <v>125</v>
      </c>
      <c r="AB42" s="22" t="s">
        <v>73</v>
      </c>
      <c r="AC42" s="23" t="s">
        <v>126</v>
      </c>
      <c r="AD42" s="22"/>
      <c r="AE42" s="22"/>
      <c r="AF42" s="23"/>
      <c r="AG42" s="24"/>
      <c r="AH42" s="24"/>
      <c r="AI42" s="25"/>
      <c r="AJ42" s="26" t="s">
        <v>127</v>
      </c>
      <c r="AK42" s="27" t="s">
        <v>128</v>
      </c>
      <c r="AL42" s="28">
        <v>6316425.1900000004</v>
      </c>
      <c r="AM42" s="28">
        <v>6312401.4400000004</v>
      </c>
      <c r="AN42" s="28">
        <v>0</v>
      </c>
      <c r="AO42" s="28">
        <v>0</v>
      </c>
      <c r="AP42" s="28">
        <v>3163572.17</v>
      </c>
      <c r="AQ42" s="28">
        <v>3159548.42</v>
      </c>
      <c r="AR42" s="28">
        <v>0</v>
      </c>
      <c r="AS42" s="28">
        <v>0</v>
      </c>
      <c r="AT42" s="28">
        <v>3152853.02</v>
      </c>
      <c r="AU42" s="28">
        <v>3152853.02</v>
      </c>
      <c r="AV42" s="28">
        <v>911517.44</v>
      </c>
      <c r="AW42" s="28">
        <v>0</v>
      </c>
      <c r="AX42" s="28">
        <v>722517.44</v>
      </c>
      <c r="AY42" s="28">
        <v>0</v>
      </c>
      <c r="AZ42" s="28">
        <v>189000</v>
      </c>
      <c r="BA42" s="28">
        <v>794173.26</v>
      </c>
      <c r="BB42" s="28">
        <v>0</v>
      </c>
      <c r="BC42" s="28">
        <v>605173.26</v>
      </c>
      <c r="BD42" s="28">
        <v>0</v>
      </c>
      <c r="BE42" s="28">
        <v>189000</v>
      </c>
      <c r="BF42" s="28">
        <v>794173.26</v>
      </c>
      <c r="BG42" s="28">
        <v>0</v>
      </c>
      <c r="BH42" s="28">
        <v>605173.26</v>
      </c>
      <c r="BI42" s="28">
        <v>0</v>
      </c>
      <c r="BJ42" s="28">
        <v>189000</v>
      </c>
      <c r="BK42" s="28">
        <v>794173.26</v>
      </c>
      <c r="BL42" s="28">
        <v>0</v>
      </c>
      <c r="BM42" s="28">
        <v>605173.26</v>
      </c>
      <c r="BN42" s="28">
        <v>0</v>
      </c>
      <c r="BO42" s="28">
        <v>189000</v>
      </c>
      <c r="BP42" s="28">
        <v>3819565.19</v>
      </c>
      <c r="BQ42" s="28">
        <v>3815541.44</v>
      </c>
      <c r="BR42" s="28">
        <v>0</v>
      </c>
      <c r="BS42" s="28">
        <v>0</v>
      </c>
      <c r="BT42" s="28">
        <v>666712.17000000004</v>
      </c>
      <c r="BU42" s="28">
        <v>662688.42000000004</v>
      </c>
      <c r="BV42" s="28">
        <v>0</v>
      </c>
      <c r="BW42" s="28">
        <v>0</v>
      </c>
      <c r="BX42" s="28">
        <v>3152853.02</v>
      </c>
      <c r="BY42" s="28">
        <v>3152853.02</v>
      </c>
      <c r="BZ42" s="28">
        <v>911517.44</v>
      </c>
      <c r="CA42" s="28">
        <v>0</v>
      </c>
      <c r="CB42" s="28">
        <v>722517.44</v>
      </c>
      <c r="CC42" s="28">
        <v>0</v>
      </c>
      <c r="CD42" s="28">
        <v>189000</v>
      </c>
      <c r="CE42" s="28">
        <v>794173.26</v>
      </c>
      <c r="CF42" s="28">
        <v>0</v>
      </c>
      <c r="CG42" s="28">
        <v>605173.26</v>
      </c>
      <c r="CH42" s="28">
        <v>0</v>
      </c>
      <c r="CI42" s="28">
        <v>189000</v>
      </c>
      <c r="CJ42" s="28">
        <v>794173.26</v>
      </c>
      <c r="CK42" s="28">
        <v>0</v>
      </c>
      <c r="CL42" s="28">
        <v>605173.26</v>
      </c>
      <c r="CM42" s="28">
        <v>0</v>
      </c>
      <c r="CN42" s="28">
        <v>189000</v>
      </c>
      <c r="CO42" s="28">
        <v>794173.26</v>
      </c>
      <c r="CP42" s="28">
        <v>0</v>
      </c>
      <c r="CQ42" s="28">
        <v>605173.26</v>
      </c>
      <c r="CR42" s="28">
        <v>0</v>
      </c>
      <c r="CS42" s="28">
        <v>189000</v>
      </c>
      <c r="CT42" s="28">
        <v>6312401.4400000004</v>
      </c>
      <c r="CU42" s="28">
        <v>0</v>
      </c>
      <c r="CV42" s="28">
        <v>3159548.42</v>
      </c>
      <c r="CW42" s="28">
        <v>0</v>
      </c>
      <c r="CX42" s="28">
        <v>3152853.02</v>
      </c>
      <c r="CY42" s="28">
        <v>911517.44</v>
      </c>
      <c r="CZ42" s="28">
        <v>0</v>
      </c>
      <c r="DA42" s="28">
        <v>722517.44</v>
      </c>
      <c r="DB42" s="28">
        <v>0</v>
      </c>
      <c r="DC42" s="28">
        <v>189000</v>
      </c>
      <c r="DD42" s="28">
        <v>794173.26</v>
      </c>
      <c r="DE42" s="28">
        <v>0</v>
      </c>
      <c r="DF42" s="28">
        <v>605173.26</v>
      </c>
      <c r="DG42" s="28">
        <v>0</v>
      </c>
      <c r="DH42" s="28">
        <v>189000</v>
      </c>
      <c r="DI42" s="28">
        <v>3815541.44</v>
      </c>
      <c r="DJ42" s="28">
        <v>0</v>
      </c>
      <c r="DK42" s="28">
        <v>662688.42000000004</v>
      </c>
      <c r="DL42" s="28">
        <v>0</v>
      </c>
      <c r="DM42" s="28">
        <v>3152853.02</v>
      </c>
      <c r="DN42" s="28">
        <v>911517.44</v>
      </c>
      <c r="DO42" s="28">
        <v>0</v>
      </c>
      <c r="DP42" s="28">
        <v>722517.44</v>
      </c>
      <c r="DQ42" s="28">
        <v>0</v>
      </c>
      <c r="DR42" s="28">
        <v>189000</v>
      </c>
      <c r="DS42" s="28">
        <v>794173.26</v>
      </c>
      <c r="DT42" s="28">
        <v>0</v>
      </c>
      <c r="DU42" s="28">
        <v>605173.26</v>
      </c>
      <c r="DV42" s="28">
        <v>0</v>
      </c>
      <c r="DW42" s="28">
        <v>189000</v>
      </c>
      <c r="DX42" s="21" t="s">
        <v>68</v>
      </c>
      <c r="DY42" s="29" t="s">
        <v>69</v>
      </c>
      <c r="DZ42" s="2"/>
    </row>
    <row r="43" spans="1:130" ht="71.400000000000006" x14ac:dyDescent="0.3">
      <c r="A43" s="20" t="s">
        <v>129</v>
      </c>
      <c r="B43" s="21" t="s">
        <v>130</v>
      </c>
      <c r="C43" s="22" t="s">
        <v>63</v>
      </c>
      <c r="D43" s="22" t="s">
        <v>64</v>
      </c>
      <c r="E43" s="22" t="s">
        <v>65</v>
      </c>
      <c r="F43" s="22"/>
      <c r="G43" s="22"/>
      <c r="H43" s="22"/>
      <c r="I43" s="22"/>
      <c r="J43" s="22"/>
      <c r="K43" s="22" t="s">
        <v>131</v>
      </c>
      <c r="L43" s="22" t="s">
        <v>73</v>
      </c>
      <c r="M43" s="22" t="s">
        <v>132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2"/>
      <c r="AE43" s="22"/>
      <c r="AF43" s="23"/>
      <c r="AG43" s="24"/>
      <c r="AH43" s="24"/>
      <c r="AI43" s="25"/>
      <c r="AJ43" s="26" t="s">
        <v>133</v>
      </c>
      <c r="AK43" s="27" t="s">
        <v>134</v>
      </c>
      <c r="AL43" s="28">
        <v>19615603.68</v>
      </c>
      <c r="AM43" s="28">
        <v>14168834.32</v>
      </c>
      <c r="AN43" s="28">
        <v>5456765.71</v>
      </c>
      <c r="AO43" s="28">
        <v>5456765.71</v>
      </c>
      <c r="AP43" s="28">
        <v>8945433.9600000009</v>
      </c>
      <c r="AQ43" s="28">
        <v>3895320.65</v>
      </c>
      <c r="AR43" s="28">
        <v>685108</v>
      </c>
      <c r="AS43" s="28">
        <v>685108</v>
      </c>
      <c r="AT43" s="28">
        <v>4528296.01</v>
      </c>
      <c r="AU43" s="28">
        <v>4131639.96</v>
      </c>
      <c r="AV43" s="28">
        <v>9889097.7200000007</v>
      </c>
      <c r="AW43" s="28">
        <v>5814028.3399999999</v>
      </c>
      <c r="AX43" s="28">
        <v>1371069.38</v>
      </c>
      <c r="AY43" s="28">
        <v>0</v>
      </c>
      <c r="AZ43" s="28">
        <v>2704000</v>
      </c>
      <c r="BA43" s="28">
        <v>380000</v>
      </c>
      <c r="BB43" s="28">
        <v>0</v>
      </c>
      <c r="BC43" s="28">
        <v>0</v>
      </c>
      <c r="BD43" s="28">
        <v>0</v>
      </c>
      <c r="BE43" s="28">
        <v>380000</v>
      </c>
      <c r="BF43" s="28">
        <v>380000</v>
      </c>
      <c r="BG43" s="28">
        <v>0</v>
      </c>
      <c r="BH43" s="28">
        <v>0</v>
      </c>
      <c r="BI43" s="28">
        <v>0</v>
      </c>
      <c r="BJ43" s="28">
        <v>380000</v>
      </c>
      <c r="BK43" s="28">
        <v>380000</v>
      </c>
      <c r="BL43" s="28">
        <v>0</v>
      </c>
      <c r="BM43" s="28">
        <v>0</v>
      </c>
      <c r="BN43" s="28">
        <v>0</v>
      </c>
      <c r="BO43" s="28">
        <v>380000</v>
      </c>
      <c r="BP43" s="28">
        <v>9878774.6300000008</v>
      </c>
      <c r="BQ43" s="28">
        <v>4785994.79</v>
      </c>
      <c r="BR43" s="28">
        <v>0</v>
      </c>
      <c r="BS43" s="28">
        <v>0</v>
      </c>
      <c r="BT43" s="28">
        <v>6554929.5999999996</v>
      </c>
      <c r="BU43" s="28">
        <v>1772832.84</v>
      </c>
      <c r="BV43" s="28">
        <v>0</v>
      </c>
      <c r="BW43" s="28">
        <v>0</v>
      </c>
      <c r="BX43" s="28">
        <v>3323845.03</v>
      </c>
      <c r="BY43" s="28">
        <v>3013161.95</v>
      </c>
      <c r="BZ43" s="28">
        <v>9889097.7200000007</v>
      </c>
      <c r="CA43" s="28">
        <v>5814028.3399999999</v>
      </c>
      <c r="CB43" s="28">
        <v>1371069.38</v>
      </c>
      <c r="CC43" s="28">
        <v>0</v>
      </c>
      <c r="CD43" s="28">
        <v>2704000</v>
      </c>
      <c r="CE43" s="28">
        <v>380000</v>
      </c>
      <c r="CF43" s="28">
        <v>0</v>
      </c>
      <c r="CG43" s="28">
        <v>0</v>
      </c>
      <c r="CH43" s="28">
        <v>0</v>
      </c>
      <c r="CI43" s="28">
        <v>380000</v>
      </c>
      <c r="CJ43" s="28">
        <v>380000</v>
      </c>
      <c r="CK43" s="28">
        <v>0</v>
      </c>
      <c r="CL43" s="28">
        <v>0</v>
      </c>
      <c r="CM43" s="28">
        <v>0</v>
      </c>
      <c r="CN43" s="28">
        <v>380000</v>
      </c>
      <c r="CO43" s="28">
        <v>380000</v>
      </c>
      <c r="CP43" s="28">
        <v>0</v>
      </c>
      <c r="CQ43" s="28">
        <v>0</v>
      </c>
      <c r="CR43" s="28">
        <v>0</v>
      </c>
      <c r="CS43" s="28">
        <v>380000</v>
      </c>
      <c r="CT43" s="28">
        <v>14168834.32</v>
      </c>
      <c r="CU43" s="28">
        <v>5456765.71</v>
      </c>
      <c r="CV43" s="28">
        <v>3895320.65</v>
      </c>
      <c r="CW43" s="28">
        <v>685108</v>
      </c>
      <c r="CX43" s="28">
        <v>4131639.96</v>
      </c>
      <c r="CY43" s="28">
        <v>9889097.7200000007</v>
      </c>
      <c r="CZ43" s="28">
        <v>5814028.3399999999</v>
      </c>
      <c r="DA43" s="28">
        <v>1371069.38</v>
      </c>
      <c r="DB43" s="28">
        <v>0</v>
      </c>
      <c r="DC43" s="28">
        <v>2704000</v>
      </c>
      <c r="DD43" s="28">
        <v>380000</v>
      </c>
      <c r="DE43" s="28">
        <v>0</v>
      </c>
      <c r="DF43" s="28">
        <v>0</v>
      </c>
      <c r="DG43" s="28">
        <v>0</v>
      </c>
      <c r="DH43" s="28">
        <v>380000</v>
      </c>
      <c r="DI43" s="28">
        <v>4785994.79</v>
      </c>
      <c r="DJ43" s="28">
        <v>0</v>
      </c>
      <c r="DK43" s="28">
        <v>1772832.84</v>
      </c>
      <c r="DL43" s="28">
        <v>0</v>
      </c>
      <c r="DM43" s="28">
        <v>3013161.95</v>
      </c>
      <c r="DN43" s="28">
        <v>9889097.7200000007</v>
      </c>
      <c r="DO43" s="28">
        <v>5814028.3399999999</v>
      </c>
      <c r="DP43" s="28">
        <v>1371069.38</v>
      </c>
      <c r="DQ43" s="28">
        <v>0</v>
      </c>
      <c r="DR43" s="28">
        <v>2704000</v>
      </c>
      <c r="DS43" s="28">
        <v>380000</v>
      </c>
      <c r="DT43" s="28">
        <v>0</v>
      </c>
      <c r="DU43" s="28">
        <v>0</v>
      </c>
      <c r="DV43" s="28">
        <v>0</v>
      </c>
      <c r="DW43" s="28">
        <v>380000</v>
      </c>
      <c r="DX43" s="21" t="s">
        <v>68</v>
      </c>
      <c r="DY43" s="29" t="s">
        <v>69</v>
      </c>
      <c r="DZ43" s="2"/>
    </row>
    <row r="44" spans="1:130" ht="81.599999999999994" x14ac:dyDescent="0.3">
      <c r="A44" s="20" t="s">
        <v>135</v>
      </c>
      <c r="B44" s="21" t="s">
        <v>136</v>
      </c>
      <c r="C44" s="22" t="s">
        <v>63</v>
      </c>
      <c r="D44" s="22" t="s">
        <v>64</v>
      </c>
      <c r="E44" s="22" t="s">
        <v>65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  <c r="AD44" s="22" t="s">
        <v>137</v>
      </c>
      <c r="AE44" s="22" t="s">
        <v>73</v>
      </c>
      <c r="AF44" s="23" t="s">
        <v>138</v>
      </c>
      <c r="AG44" s="24"/>
      <c r="AH44" s="24"/>
      <c r="AI44" s="25"/>
      <c r="AJ44" s="26" t="s">
        <v>133</v>
      </c>
      <c r="AK44" s="27" t="s">
        <v>139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20857437</v>
      </c>
      <c r="AW44" s="28">
        <v>20857437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20857437</v>
      </c>
      <c r="CA44" s="28">
        <v>20857437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J44" s="28">
        <v>0</v>
      </c>
      <c r="CK44" s="28">
        <v>0</v>
      </c>
      <c r="CL44" s="28">
        <v>0</v>
      </c>
      <c r="CM44" s="28">
        <v>0</v>
      </c>
      <c r="CN44" s="28">
        <v>0</v>
      </c>
      <c r="CO44" s="28">
        <v>0</v>
      </c>
      <c r="CP44" s="28">
        <v>0</v>
      </c>
      <c r="CQ44" s="28">
        <v>0</v>
      </c>
      <c r="CR44" s="28">
        <v>0</v>
      </c>
      <c r="CS44" s="28">
        <v>0</v>
      </c>
      <c r="CT44" s="28">
        <v>0</v>
      </c>
      <c r="CU44" s="28">
        <v>0</v>
      </c>
      <c r="CV44" s="28">
        <v>0</v>
      </c>
      <c r="CW44" s="28">
        <v>0</v>
      </c>
      <c r="CX44" s="28">
        <v>0</v>
      </c>
      <c r="CY44" s="28">
        <v>20857437</v>
      </c>
      <c r="CZ44" s="28">
        <v>20857437</v>
      </c>
      <c r="DA44" s="28">
        <v>0</v>
      </c>
      <c r="DB44" s="28">
        <v>0</v>
      </c>
      <c r="DC44" s="28">
        <v>0</v>
      </c>
      <c r="DD44" s="28">
        <v>0</v>
      </c>
      <c r="DE44" s="28">
        <v>0</v>
      </c>
      <c r="DF44" s="28">
        <v>0</v>
      </c>
      <c r="DG44" s="28">
        <v>0</v>
      </c>
      <c r="DH44" s="28">
        <v>0</v>
      </c>
      <c r="DI44" s="28">
        <v>0</v>
      </c>
      <c r="DJ44" s="28">
        <v>0</v>
      </c>
      <c r="DK44" s="28">
        <v>0</v>
      </c>
      <c r="DL44" s="28">
        <v>0</v>
      </c>
      <c r="DM44" s="28">
        <v>0</v>
      </c>
      <c r="DN44" s="28">
        <v>20857437</v>
      </c>
      <c r="DO44" s="28">
        <v>20857437</v>
      </c>
      <c r="DP44" s="28">
        <v>0</v>
      </c>
      <c r="DQ44" s="28">
        <v>0</v>
      </c>
      <c r="DR44" s="28">
        <v>0</v>
      </c>
      <c r="DS44" s="28">
        <v>0</v>
      </c>
      <c r="DT44" s="28">
        <v>0</v>
      </c>
      <c r="DU44" s="28">
        <v>0</v>
      </c>
      <c r="DV44" s="28">
        <v>0</v>
      </c>
      <c r="DW44" s="28">
        <v>0</v>
      </c>
      <c r="DX44" s="21" t="s">
        <v>68</v>
      </c>
      <c r="DY44" s="29" t="s">
        <v>69</v>
      </c>
      <c r="DZ44" s="2"/>
    </row>
    <row r="45" spans="1:130" ht="97.8" customHeight="1" x14ac:dyDescent="0.3">
      <c r="A45" s="39" t="s">
        <v>140</v>
      </c>
      <c r="B45" s="37" t="s">
        <v>141</v>
      </c>
      <c r="C45" s="22" t="s">
        <v>142</v>
      </c>
      <c r="D45" s="22" t="s">
        <v>73</v>
      </c>
      <c r="E45" s="22" t="s">
        <v>143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 t="s">
        <v>144</v>
      </c>
      <c r="AB45" s="22" t="s">
        <v>145</v>
      </c>
      <c r="AC45" s="23" t="s">
        <v>146</v>
      </c>
      <c r="AD45" s="22" t="s">
        <v>137</v>
      </c>
      <c r="AE45" s="22" t="s">
        <v>73</v>
      </c>
      <c r="AF45" s="23" t="s">
        <v>138</v>
      </c>
      <c r="AG45" s="24"/>
      <c r="AH45" s="24"/>
      <c r="AI45" s="25"/>
      <c r="AJ45" s="46" t="s">
        <v>88</v>
      </c>
      <c r="AK45" s="44" t="s">
        <v>147</v>
      </c>
      <c r="AL45" s="28">
        <v>9000</v>
      </c>
      <c r="AM45" s="28">
        <v>9000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9000</v>
      </c>
      <c r="AU45" s="28">
        <v>9000</v>
      </c>
      <c r="AV45" s="28">
        <v>45000</v>
      </c>
      <c r="AW45" s="28">
        <v>0</v>
      </c>
      <c r="AX45" s="28">
        <v>0</v>
      </c>
      <c r="AY45" s="28">
        <v>0</v>
      </c>
      <c r="AZ45" s="28">
        <v>45000</v>
      </c>
      <c r="BA45" s="28">
        <v>50000</v>
      </c>
      <c r="BB45" s="28">
        <v>0</v>
      </c>
      <c r="BC45" s="28">
        <v>0</v>
      </c>
      <c r="BD45" s="28">
        <v>0</v>
      </c>
      <c r="BE45" s="28">
        <v>50000</v>
      </c>
      <c r="BF45" s="28">
        <v>50000</v>
      </c>
      <c r="BG45" s="28">
        <v>0</v>
      </c>
      <c r="BH45" s="28">
        <v>0</v>
      </c>
      <c r="BI45" s="28">
        <v>0</v>
      </c>
      <c r="BJ45" s="28">
        <v>50000</v>
      </c>
      <c r="BK45" s="28">
        <v>50000</v>
      </c>
      <c r="BL45" s="28">
        <v>0</v>
      </c>
      <c r="BM45" s="28">
        <v>0</v>
      </c>
      <c r="BN45" s="28">
        <v>0</v>
      </c>
      <c r="BO45" s="28">
        <v>50000</v>
      </c>
      <c r="BP45" s="28">
        <v>9000</v>
      </c>
      <c r="BQ45" s="28">
        <v>9000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9000</v>
      </c>
      <c r="BY45" s="28">
        <v>9000</v>
      </c>
      <c r="BZ45" s="28">
        <v>45000</v>
      </c>
      <c r="CA45" s="28">
        <v>0</v>
      </c>
      <c r="CB45" s="28">
        <v>0</v>
      </c>
      <c r="CC45" s="28">
        <v>0</v>
      </c>
      <c r="CD45" s="28">
        <v>45000</v>
      </c>
      <c r="CE45" s="28">
        <v>50000</v>
      </c>
      <c r="CF45" s="28">
        <v>0</v>
      </c>
      <c r="CG45" s="28">
        <v>0</v>
      </c>
      <c r="CH45" s="28">
        <v>0</v>
      </c>
      <c r="CI45" s="28">
        <v>50000</v>
      </c>
      <c r="CJ45" s="28">
        <v>50000</v>
      </c>
      <c r="CK45" s="28">
        <v>0</v>
      </c>
      <c r="CL45" s="28">
        <v>0</v>
      </c>
      <c r="CM45" s="28">
        <v>0</v>
      </c>
      <c r="CN45" s="28">
        <v>50000</v>
      </c>
      <c r="CO45" s="28">
        <v>50000</v>
      </c>
      <c r="CP45" s="28">
        <v>0</v>
      </c>
      <c r="CQ45" s="28">
        <v>0</v>
      </c>
      <c r="CR45" s="28">
        <v>0</v>
      </c>
      <c r="CS45" s="28">
        <v>50000</v>
      </c>
      <c r="CT45" s="28">
        <v>9000</v>
      </c>
      <c r="CU45" s="28">
        <v>0</v>
      </c>
      <c r="CV45" s="28">
        <v>0</v>
      </c>
      <c r="CW45" s="28">
        <v>0</v>
      </c>
      <c r="CX45" s="28">
        <v>9000</v>
      </c>
      <c r="CY45" s="28">
        <v>45000</v>
      </c>
      <c r="CZ45" s="28">
        <v>0</v>
      </c>
      <c r="DA45" s="28">
        <v>0</v>
      </c>
      <c r="DB45" s="28">
        <v>0</v>
      </c>
      <c r="DC45" s="28">
        <v>45000</v>
      </c>
      <c r="DD45" s="28">
        <v>50000</v>
      </c>
      <c r="DE45" s="28">
        <v>0</v>
      </c>
      <c r="DF45" s="28">
        <v>0</v>
      </c>
      <c r="DG45" s="28">
        <v>0</v>
      </c>
      <c r="DH45" s="28">
        <v>50000</v>
      </c>
      <c r="DI45" s="28">
        <v>9000</v>
      </c>
      <c r="DJ45" s="28">
        <v>0</v>
      </c>
      <c r="DK45" s="28">
        <v>0</v>
      </c>
      <c r="DL45" s="28">
        <v>0</v>
      </c>
      <c r="DM45" s="28">
        <v>9000</v>
      </c>
      <c r="DN45" s="28">
        <v>45000</v>
      </c>
      <c r="DO45" s="28">
        <v>0</v>
      </c>
      <c r="DP45" s="28">
        <v>0</v>
      </c>
      <c r="DQ45" s="28">
        <v>0</v>
      </c>
      <c r="DR45" s="28">
        <v>45000</v>
      </c>
      <c r="DS45" s="28">
        <v>50000</v>
      </c>
      <c r="DT45" s="28">
        <v>0</v>
      </c>
      <c r="DU45" s="28">
        <v>0</v>
      </c>
      <c r="DV45" s="28">
        <v>0</v>
      </c>
      <c r="DW45" s="28">
        <v>50000</v>
      </c>
      <c r="DX45" s="37" t="s">
        <v>68</v>
      </c>
      <c r="DY45" s="29" t="s">
        <v>69</v>
      </c>
      <c r="DZ45" s="2"/>
    </row>
    <row r="46" spans="1:130" ht="30.6" x14ac:dyDescent="0.3">
      <c r="A46" s="40"/>
      <c r="B46" s="38"/>
      <c r="C46" s="22" t="s">
        <v>63</v>
      </c>
      <c r="D46" s="22" t="s">
        <v>64</v>
      </c>
      <c r="E46" s="22" t="s">
        <v>65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3"/>
      <c r="AG46" s="24"/>
      <c r="AH46" s="24"/>
      <c r="AI46" s="25"/>
      <c r="AJ46" s="47"/>
      <c r="AK46" s="45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38"/>
      <c r="DY46" s="29" t="s">
        <v>81</v>
      </c>
      <c r="DZ46" s="2"/>
    </row>
    <row r="47" spans="1:130" ht="30.6" x14ac:dyDescent="0.3">
      <c r="A47" s="20" t="s">
        <v>148</v>
      </c>
      <c r="B47" s="21" t="s">
        <v>149</v>
      </c>
      <c r="C47" s="22" t="s">
        <v>63</v>
      </c>
      <c r="D47" s="22" t="s">
        <v>64</v>
      </c>
      <c r="E47" s="22" t="s">
        <v>65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 t="s">
        <v>92</v>
      </c>
      <c r="AB47" s="22" t="s">
        <v>73</v>
      </c>
      <c r="AC47" s="23" t="s">
        <v>93</v>
      </c>
      <c r="AD47" s="22"/>
      <c r="AE47" s="22"/>
      <c r="AF47" s="23"/>
      <c r="AG47" s="24"/>
      <c r="AH47" s="24"/>
      <c r="AI47" s="25"/>
      <c r="AJ47" s="26" t="s">
        <v>88</v>
      </c>
      <c r="AK47" s="27" t="s">
        <v>94</v>
      </c>
      <c r="AL47" s="28">
        <v>10477.790000000001</v>
      </c>
      <c r="AM47" s="28">
        <v>10477.790000000001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10477.790000000001</v>
      </c>
      <c r="AU47" s="28">
        <v>10477.790000000001</v>
      </c>
      <c r="AV47" s="28">
        <v>5000</v>
      </c>
      <c r="AW47" s="28">
        <v>0</v>
      </c>
      <c r="AX47" s="28">
        <v>0</v>
      </c>
      <c r="AY47" s="28">
        <v>0</v>
      </c>
      <c r="AZ47" s="28">
        <v>5000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10477.790000000001</v>
      </c>
      <c r="BQ47" s="28">
        <v>10477.790000000001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10477.790000000001</v>
      </c>
      <c r="BY47" s="28">
        <v>10477.790000000001</v>
      </c>
      <c r="BZ47" s="28">
        <v>5000</v>
      </c>
      <c r="CA47" s="28">
        <v>0</v>
      </c>
      <c r="CB47" s="28">
        <v>0</v>
      </c>
      <c r="CC47" s="28">
        <v>0</v>
      </c>
      <c r="CD47" s="28">
        <v>5000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J47" s="28">
        <v>0</v>
      </c>
      <c r="CK47" s="28">
        <v>0</v>
      </c>
      <c r="CL47" s="28">
        <v>0</v>
      </c>
      <c r="CM47" s="28">
        <v>0</v>
      </c>
      <c r="CN47" s="28">
        <v>0</v>
      </c>
      <c r="CO47" s="28">
        <v>0</v>
      </c>
      <c r="CP47" s="28">
        <v>0</v>
      </c>
      <c r="CQ47" s="28">
        <v>0</v>
      </c>
      <c r="CR47" s="28">
        <v>0</v>
      </c>
      <c r="CS47" s="28">
        <v>0</v>
      </c>
      <c r="CT47" s="28">
        <v>10477.790000000001</v>
      </c>
      <c r="CU47" s="28">
        <v>0</v>
      </c>
      <c r="CV47" s="28">
        <v>0</v>
      </c>
      <c r="CW47" s="28">
        <v>0</v>
      </c>
      <c r="CX47" s="28">
        <v>10477.790000000001</v>
      </c>
      <c r="CY47" s="28">
        <v>5000</v>
      </c>
      <c r="CZ47" s="28">
        <v>0</v>
      </c>
      <c r="DA47" s="28">
        <v>0</v>
      </c>
      <c r="DB47" s="28">
        <v>0</v>
      </c>
      <c r="DC47" s="28">
        <v>5000</v>
      </c>
      <c r="DD47" s="28">
        <v>0</v>
      </c>
      <c r="DE47" s="28">
        <v>0</v>
      </c>
      <c r="DF47" s="28">
        <v>0</v>
      </c>
      <c r="DG47" s="28">
        <v>0</v>
      </c>
      <c r="DH47" s="28">
        <v>0</v>
      </c>
      <c r="DI47" s="28">
        <v>10477.790000000001</v>
      </c>
      <c r="DJ47" s="28">
        <v>0</v>
      </c>
      <c r="DK47" s="28">
        <v>0</v>
      </c>
      <c r="DL47" s="28">
        <v>0</v>
      </c>
      <c r="DM47" s="28">
        <v>10477.790000000001</v>
      </c>
      <c r="DN47" s="28">
        <v>5000</v>
      </c>
      <c r="DO47" s="28">
        <v>0</v>
      </c>
      <c r="DP47" s="28">
        <v>0</v>
      </c>
      <c r="DQ47" s="28">
        <v>0</v>
      </c>
      <c r="DR47" s="28">
        <v>5000</v>
      </c>
      <c r="DS47" s="28">
        <v>0</v>
      </c>
      <c r="DT47" s="28">
        <v>0</v>
      </c>
      <c r="DU47" s="28">
        <v>0</v>
      </c>
      <c r="DV47" s="28">
        <v>0</v>
      </c>
      <c r="DW47" s="28">
        <v>0</v>
      </c>
      <c r="DX47" s="21" t="s">
        <v>68</v>
      </c>
      <c r="DY47" s="29" t="s">
        <v>69</v>
      </c>
      <c r="DZ47" s="2"/>
    </row>
    <row r="48" spans="1:130" ht="30.6" x14ac:dyDescent="0.3">
      <c r="A48" s="20" t="s">
        <v>150</v>
      </c>
      <c r="B48" s="21" t="s">
        <v>151</v>
      </c>
      <c r="C48" s="22" t="s">
        <v>63</v>
      </c>
      <c r="D48" s="22" t="s">
        <v>64</v>
      </c>
      <c r="E48" s="22" t="s">
        <v>65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 t="s">
        <v>152</v>
      </c>
      <c r="AB48" s="22" t="s">
        <v>73</v>
      </c>
      <c r="AC48" s="23" t="s">
        <v>153</v>
      </c>
      <c r="AD48" s="22"/>
      <c r="AE48" s="22"/>
      <c r="AF48" s="23"/>
      <c r="AG48" s="24"/>
      <c r="AH48" s="24"/>
      <c r="AI48" s="25"/>
      <c r="AJ48" s="26" t="s">
        <v>81</v>
      </c>
      <c r="AK48" s="27" t="s">
        <v>154</v>
      </c>
      <c r="AL48" s="28">
        <v>168000</v>
      </c>
      <c r="AM48" s="28">
        <v>168000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168000</v>
      </c>
      <c r="AU48" s="28">
        <v>168000</v>
      </c>
      <c r="AV48" s="28">
        <v>20000</v>
      </c>
      <c r="AW48" s="28">
        <v>0</v>
      </c>
      <c r="AX48" s="28">
        <v>0</v>
      </c>
      <c r="AY48" s="28">
        <v>0</v>
      </c>
      <c r="AZ48" s="28">
        <v>20000</v>
      </c>
      <c r="BA48" s="28">
        <v>20000</v>
      </c>
      <c r="BB48" s="28">
        <v>0</v>
      </c>
      <c r="BC48" s="28">
        <v>0</v>
      </c>
      <c r="BD48" s="28">
        <v>0</v>
      </c>
      <c r="BE48" s="28">
        <v>20000</v>
      </c>
      <c r="BF48" s="28">
        <v>20000</v>
      </c>
      <c r="BG48" s="28">
        <v>0</v>
      </c>
      <c r="BH48" s="28">
        <v>0</v>
      </c>
      <c r="BI48" s="28">
        <v>0</v>
      </c>
      <c r="BJ48" s="28">
        <v>20000</v>
      </c>
      <c r="BK48" s="28">
        <v>20000</v>
      </c>
      <c r="BL48" s="28">
        <v>0</v>
      </c>
      <c r="BM48" s="28">
        <v>0</v>
      </c>
      <c r="BN48" s="28">
        <v>0</v>
      </c>
      <c r="BO48" s="28">
        <v>20000</v>
      </c>
      <c r="BP48" s="28">
        <v>168000</v>
      </c>
      <c r="BQ48" s="28">
        <v>168000</v>
      </c>
      <c r="BR48" s="28">
        <v>0</v>
      </c>
      <c r="BS48" s="28">
        <v>0</v>
      </c>
      <c r="BT48" s="28">
        <v>0</v>
      </c>
      <c r="BU48" s="28">
        <v>0</v>
      </c>
      <c r="BV48" s="28">
        <v>0</v>
      </c>
      <c r="BW48" s="28">
        <v>0</v>
      </c>
      <c r="BX48" s="28">
        <v>168000</v>
      </c>
      <c r="BY48" s="28">
        <v>168000</v>
      </c>
      <c r="BZ48" s="28">
        <v>20000</v>
      </c>
      <c r="CA48" s="28">
        <v>0</v>
      </c>
      <c r="CB48" s="28">
        <v>0</v>
      </c>
      <c r="CC48" s="28">
        <v>0</v>
      </c>
      <c r="CD48" s="28">
        <v>20000</v>
      </c>
      <c r="CE48" s="28">
        <v>20000</v>
      </c>
      <c r="CF48" s="28">
        <v>0</v>
      </c>
      <c r="CG48" s="28">
        <v>0</v>
      </c>
      <c r="CH48" s="28">
        <v>0</v>
      </c>
      <c r="CI48" s="28">
        <v>20000</v>
      </c>
      <c r="CJ48" s="28">
        <v>20000</v>
      </c>
      <c r="CK48" s="28">
        <v>0</v>
      </c>
      <c r="CL48" s="28">
        <v>0</v>
      </c>
      <c r="CM48" s="28">
        <v>0</v>
      </c>
      <c r="CN48" s="28">
        <v>20000</v>
      </c>
      <c r="CO48" s="28">
        <v>20000</v>
      </c>
      <c r="CP48" s="28">
        <v>0</v>
      </c>
      <c r="CQ48" s="28">
        <v>0</v>
      </c>
      <c r="CR48" s="28">
        <v>0</v>
      </c>
      <c r="CS48" s="28">
        <v>20000</v>
      </c>
      <c r="CT48" s="28">
        <v>168000</v>
      </c>
      <c r="CU48" s="28">
        <v>0</v>
      </c>
      <c r="CV48" s="28">
        <v>0</v>
      </c>
      <c r="CW48" s="28">
        <v>0</v>
      </c>
      <c r="CX48" s="28">
        <v>168000</v>
      </c>
      <c r="CY48" s="28">
        <v>20000</v>
      </c>
      <c r="CZ48" s="28">
        <v>0</v>
      </c>
      <c r="DA48" s="28">
        <v>0</v>
      </c>
      <c r="DB48" s="28">
        <v>0</v>
      </c>
      <c r="DC48" s="28">
        <v>20000</v>
      </c>
      <c r="DD48" s="28">
        <v>20000</v>
      </c>
      <c r="DE48" s="28">
        <v>0</v>
      </c>
      <c r="DF48" s="28">
        <v>0</v>
      </c>
      <c r="DG48" s="28">
        <v>0</v>
      </c>
      <c r="DH48" s="28">
        <v>20000</v>
      </c>
      <c r="DI48" s="28">
        <v>168000</v>
      </c>
      <c r="DJ48" s="28">
        <v>0</v>
      </c>
      <c r="DK48" s="28">
        <v>0</v>
      </c>
      <c r="DL48" s="28">
        <v>0</v>
      </c>
      <c r="DM48" s="28">
        <v>168000</v>
      </c>
      <c r="DN48" s="28">
        <v>20000</v>
      </c>
      <c r="DO48" s="28">
        <v>0</v>
      </c>
      <c r="DP48" s="28">
        <v>0</v>
      </c>
      <c r="DQ48" s="28">
        <v>0</v>
      </c>
      <c r="DR48" s="28">
        <v>20000</v>
      </c>
      <c r="DS48" s="28">
        <v>20000</v>
      </c>
      <c r="DT48" s="28">
        <v>0</v>
      </c>
      <c r="DU48" s="28">
        <v>0</v>
      </c>
      <c r="DV48" s="28">
        <v>0</v>
      </c>
      <c r="DW48" s="28">
        <v>20000</v>
      </c>
      <c r="DX48" s="21" t="s">
        <v>68</v>
      </c>
      <c r="DY48" s="29" t="s">
        <v>69</v>
      </c>
      <c r="DZ48" s="2"/>
    </row>
    <row r="49" spans="1:130" ht="30.6" x14ac:dyDescent="0.3">
      <c r="A49" s="20" t="s">
        <v>155</v>
      </c>
      <c r="B49" s="21" t="s">
        <v>156</v>
      </c>
      <c r="C49" s="22" t="s">
        <v>63</v>
      </c>
      <c r="D49" s="22" t="s">
        <v>64</v>
      </c>
      <c r="E49" s="22" t="s">
        <v>65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 t="s">
        <v>152</v>
      </c>
      <c r="AB49" s="22" t="s">
        <v>73</v>
      </c>
      <c r="AC49" s="23" t="s">
        <v>153</v>
      </c>
      <c r="AD49" s="22"/>
      <c r="AE49" s="22"/>
      <c r="AF49" s="23"/>
      <c r="AG49" s="24"/>
      <c r="AH49" s="24"/>
      <c r="AI49" s="25"/>
      <c r="AJ49" s="26" t="s">
        <v>81</v>
      </c>
      <c r="AK49" s="27" t="s">
        <v>154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10000</v>
      </c>
      <c r="AW49" s="28">
        <v>0</v>
      </c>
      <c r="AX49" s="28">
        <v>0</v>
      </c>
      <c r="AY49" s="28">
        <v>0</v>
      </c>
      <c r="AZ49" s="28">
        <v>10000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10000</v>
      </c>
      <c r="CA49" s="28">
        <v>0</v>
      </c>
      <c r="CB49" s="28">
        <v>0</v>
      </c>
      <c r="CC49" s="28">
        <v>0</v>
      </c>
      <c r="CD49" s="28">
        <v>10000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10000</v>
      </c>
      <c r="CZ49" s="28">
        <v>0</v>
      </c>
      <c r="DA49" s="28">
        <v>0</v>
      </c>
      <c r="DB49" s="28">
        <v>0</v>
      </c>
      <c r="DC49" s="28">
        <v>10000</v>
      </c>
      <c r="DD49" s="28">
        <v>0</v>
      </c>
      <c r="DE49" s="28">
        <v>0</v>
      </c>
      <c r="DF49" s="28">
        <v>0</v>
      </c>
      <c r="DG49" s="28">
        <v>0</v>
      </c>
      <c r="DH49" s="28">
        <v>0</v>
      </c>
      <c r="DI49" s="28">
        <v>0</v>
      </c>
      <c r="DJ49" s="28">
        <v>0</v>
      </c>
      <c r="DK49" s="28">
        <v>0</v>
      </c>
      <c r="DL49" s="28">
        <v>0</v>
      </c>
      <c r="DM49" s="28">
        <v>0</v>
      </c>
      <c r="DN49" s="28">
        <v>10000</v>
      </c>
      <c r="DO49" s="28">
        <v>0</v>
      </c>
      <c r="DP49" s="28">
        <v>0</v>
      </c>
      <c r="DQ49" s="28">
        <v>0</v>
      </c>
      <c r="DR49" s="28">
        <v>10000</v>
      </c>
      <c r="DS49" s="28">
        <v>0</v>
      </c>
      <c r="DT49" s="28">
        <v>0</v>
      </c>
      <c r="DU49" s="28">
        <v>0</v>
      </c>
      <c r="DV49" s="28">
        <v>0</v>
      </c>
      <c r="DW49" s="28">
        <v>0</v>
      </c>
      <c r="DX49" s="21" t="s">
        <v>68</v>
      </c>
      <c r="DY49" s="29" t="s">
        <v>69</v>
      </c>
      <c r="DZ49" s="2"/>
    </row>
    <row r="50" spans="1:130" ht="63.15" customHeight="1" x14ac:dyDescent="0.3">
      <c r="A50" s="39" t="s">
        <v>157</v>
      </c>
      <c r="B50" s="37" t="s">
        <v>158</v>
      </c>
      <c r="C50" s="22" t="s">
        <v>159</v>
      </c>
      <c r="D50" s="22" t="s">
        <v>73</v>
      </c>
      <c r="E50" s="22" t="s">
        <v>160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 t="s">
        <v>144</v>
      </c>
      <c r="AB50" s="22" t="s">
        <v>73</v>
      </c>
      <c r="AC50" s="23" t="s">
        <v>146</v>
      </c>
      <c r="AD50" s="22" t="s">
        <v>107</v>
      </c>
      <c r="AE50" s="22" t="s">
        <v>73</v>
      </c>
      <c r="AF50" s="23" t="s">
        <v>108</v>
      </c>
      <c r="AG50" s="24"/>
      <c r="AH50" s="24"/>
      <c r="AI50" s="25"/>
      <c r="AJ50" s="46" t="s">
        <v>101</v>
      </c>
      <c r="AK50" s="44" t="s">
        <v>161</v>
      </c>
      <c r="AL50" s="28">
        <v>6149018.1699999999</v>
      </c>
      <c r="AM50" s="28">
        <v>6149018.1699999999</v>
      </c>
      <c r="AN50" s="28">
        <v>0</v>
      </c>
      <c r="AO50" s="28">
        <v>0</v>
      </c>
      <c r="AP50" s="28">
        <v>3489703.63</v>
      </c>
      <c r="AQ50" s="28">
        <v>3489703.63</v>
      </c>
      <c r="AR50" s="28">
        <v>0</v>
      </c>
      <c r="AS50" s="28">
        <v>0</v>
      </c>
      <c r="AT50" s="28">
        <v>2659314.54</v>
      </c>
      <c r="AU50" s="28">
        <v>2659314.54</v>
      </c>
      <c r="AV50" s="28">
        <v>6462864.3799999999</v>
      </c>
      <c r="AW50" s="28">
        <v>0</v>
      </c>
      <c r="AX50" s="28">
        <v>3352864.38</v>
      </c>
      <c r="AY50" s="28">
        <v>0</v>
      </c>
      <c r="AZ50" s="28">
        <v>3110000</v>
      </c>
      <c r="BA50" s="28">
        <v>5966256.3399999999</v>
      </c>
      <c r="BB50" s="28">
        <v>0</v>
      </c>
      <c r="BC50" s="28">
        <v>2846256.34</v>
      </c>
      <c r="BD50" s="28">
        <v>0</v>
      </c>
      <c r="BE50" s="28">
        <v>3120000</v>
      </c>
      <c r="BF50" s="28">
        <v>5966256.3399999999</v>
      </c>
      <c r="BG50" s="28">
        <v>0</v>
      </c>
      <c r="BH50" s="28">
        <v>2846256.34</v>
      </c>
      <c r="BI50" s="28">
        <v>0</v>
      </c>
      <c r="BJ50" s="28">
        <v>3120000</v>
      </c>
      <c r="BK50" s="28">
        <v>5966256.3399999999</v>
      </c>
      <c r="BL50" s="28">
        <v>0</v>
      </c>
      <c r="BM50" s="28">
        <v>2846256.34</v>
      </c>
      <c r="BN50" s="28">
        <v>0</v>
      </c>
      <c r="BO50" s="28">
        <v>3120000</v>
      </c>
      <c r="BP50" s="28">
        <v>6139018.1699999999</v>
      </c>
      <c r="BQ50" s="28">
        <v>6139018.1699999999</v>
      </c>
      <c r="BR50" s="28">
        <v>0</v>
      </c>
      <c r="BS50" s="28">
        <v>0</v>
      </c>
      <c r="BT50" s="28">
        <v>3489703.63</v>
      </c>
      <c r="BU50" s="28">
        <v>3489703.63</v>
      </c>
      <c r="BV50" s="28">
        <v>0</v>
      </c>
      <c r="BW50" s="28">
        <v>0</v>
      </c>
      <c r="BX50" s="28">
        <v>2649314.54</v>
      </c>
      <c r="BY50" s="28">
        <v>2649314.54</v>
      </c>
      <c r="BZ50" s="28">
        <v>6462864.3799999999</v>
      </c>
      <c r="CA50" s="28">
        <v>0</v>
      </c>
      <c r="CB50" s="28">
        <v>3352864.38</v>
      </c>
      <c r="CC50" s="28">
        <v>0</v>
      </c>
      <c r="CD50" s="28">
        <v>3110000</v>
      </c>
      <c r="CE50" s="28">
        <v>5966256.3399999999</v>
      </c>
      <c r="CF50" s="28">
        <v>0</v>
      </c>
      <c r="CG50" s="28">
        <v>2846256.34</v>
      </c>
      <c r="CH50" s="28">
        <v>0</v>
      </c>
      <c r="CI50" s="28">
        <v>3120000</v>
      </c>
      <c r="CJ50" s="28">
        <v>5966256.3399999999</v>
      </c>
      <c r="CK50" s="28">
        <v>0</v>
      </c>
      <c r="CL50" s="28">
        <v>2846256.34</v>
      </c>
      <c r="CM50" s="28">
        <v>0</v>
      </c>
      <c r="CN50" s="28">
        <v>3120000</v>
      </c>
      <c r="CO50" s="28">
        <v>5966256.3399999999</v>
      </c>
      <c r="CP50" s="28">
        <v>0</v>
      </c>
      <c r="CQ50" s="28">
        <v>2846256.34</v>
      </c>
      <c r="CR50" s="28">
        <v>0</v>
      </c>
      <c r="CS50" s="28">
        <v>3120000</v>
      </c>
      <c r="CT50" s="28">
        <v>6149018.1699999999</v>
      </c>
      <c r="CU50" s="28">
        <v>0</v>
      </c>
      <c r="CV50" s="28">
        <v>3489703.63</v>
      </c>
      <c r="CW50" s="28">
        <v>0</v>
      </c>
      <c r="CX50" s="28">
        <v>2659314.54</v>
      </c>
      <c r="CY50" s="28">
        <v>6462864.3799999999</v>
      </c>
      <c r="CZ50" s="28">
        <v>0</v>
      </c>
      <c r="DA50" s="28">
        <v>3352864.38</v>
      </c>
      <c r="DB50" s="28">
        <v>0</v>
      </c>
      <c r="DC50" s="28">
        <v>3110000</v>
      </c>
      <c r="DD50" s="28">
        <v>5966256.3399999999</v>
      </c>
      <c r="DE50" s="28">
        <v>0</v>
      </c>
      <c r="DF50" s="28">
        <v>2846256.34</v>
      </c>
      <c r="DG50" s="28">
        <v>0</v>
      </c>
      <c r="DH50" s="28">
        <v>3120000</v>
      </c>
      <c r="DI50" s="28">
        <v>6139018.1699999999</v>
      </c>
      <c r="DJ50" s="28">
        <v>0</v>
      </c>
      <c r="DK50" s="28">
        <v>3489703.63</v>
      </c>
      <c r="DL50" s="28">
        <v>0</v>
      </c>
      <c r="DM50" s="28">
        <v>2649314.54</v>
      </c>
      <c r="DN50" s="28">
        <v>6462864.3799999999</v>
      </c>
      <c r="DO50" s="28">
        <v>0</v>
      </c>
      <c r="DP50" s="28">
        <v>3352864.38</v>
      </c>
      <c r="DQ50" s="28">
        <v>0</v>
      </c>
      <c r="DR50" s="28">
        <v>3110000</v>
      </c>
      <c r="DS50" s="28">
        <v>5966256.3399999999</v>
      </c>
      <c r="DT50" s="28">
        <v>0</v>
      </c>
      <c r="DU50" s="28">
        <v>2846256.34</v>
      </c>
      <c r="DV50" s="28">
        <v>0</v>
      </c>
      <c r="DW50" s="28">
        <v>3120000</v>
      </c>
      <c r="DX50" s="37" t="s">
        <v>68</v>
      </c>
      <c r="DY50" s="29" t="s">
        <v>69</v>
      </c>
      <c r="DZ50" s="2"/>
    </row>
    <row r="51" spans="1:130" ht="61.2" x14ac:dyDescent="0.3">
      <c r="A51" s="41"/>
      <c r="B51" s="38"/>
      <c r="C51" s="22" t="s">
        <v>63</v>
      </c>
      <c r="D51" s="22" t="s">
        <v>64</v>
      </c>
      <c r="E51" s="22" t="s">
        <v>65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 t="s">
        <v>152</v>
      </c>
      <c r="AB51" s="22" t="s">
        <v>73</v>
      </c>
      <c r="AC51" s="23" t="s">
        <v>153</v>
      </c>
      <c r="AD51" s="22" t="s">
        <v>162</v>
      </c>
      <c r="AE51" s="22" t="s">
        <v>73</v>
      </c>
      <c r="AF51" s="23" t="s">
        <v>163</v>
      </c>
      <c r="AG51" s="24"/>
      <c r="AH51" s="24"/>
      <c r="AI51" s="25"/>
      <c r="AJ51" s="47"/>
      <c r="AK51" s="45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38"/>
      <c r="DY51" s="29" t="s">
        <v>81</v>
      </c>
      <c r="DZ51" s="2"/>
    </row>
    <row r="52" spans="1:130" ht="30.6" x14ac:dyDescent="0.3">
      <c r="A52" s="40"/>
      <c r="B52" s="38"/>
      <c r="C52" s="22" t="s">
        <v>103</v>
      </c>
      <c r="D52" s="22" t="s">
        <v>73</v>
      </c>
      <c r="E52" s="22" t="s">
        <v>104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3"/>
      <c r="AG52" s="24"/>
      <c r="AH52" s="24"/>
      <c r="AI52" s="25"/>
      <c r="AJ52" s="47"/>
      <c r="AK52" s="45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38"/>
      <c r="DY52" s="29" t="s">
        <v>77</v>
      </c>
      <c r="DZ52" s="2"/>
    </row>
    <row r="53" spans="1:130" ht="51" x14ac:dyDescent="0.3">
      <c r="A53" s="20" t="s">
        <v>164</v>
      </c>
      <c r="B53" s="21" t="s">
        <v>165</v>
      </c>
      <c r="C53" s="22" t="s">
        <v>63</v>
      </c>
      <c r="D53" s="22" t="s">
        <v>64</v>
      </c>
      <c r="E53" s="22" t="s">
        <v>65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3"/>
      <c r="AG53" s="24"/>
      <c r="AH53" s="24"/>
      <c r="AI53" s="25"/>
      <c r="AJ53" s="26" t="s">
        <v>166</v>
      </c>
      <c r="AK53" s="27" t="s">
        <v>167</v>
      </c>
      <c r="AL53" s="28">
        <v>133588.64000000001</v>
      </c>
      <c r="AM53" s="28">
        <v>133588.64000000001</v>
      </c>
      <c r="AN53" s="28">
        <v>43705.38</v>
      </c>
      <c r="AO53" s="28">
        <v>43705.38</v>
      </c>
      <c r="AP53" s="28">
        <v>85383.92</v>
      </c>
      <c r="AQ53" s="28">
        <v>85383.92</v>
      </c>
      <c r="AR53" s="28">
        <v>0</v>
      </c>
      <c r="AS53" s="28">
        <v>0</v>
      </c>
      <c r="AT53" s="28">
        <v>4499.34</v>
      </c>
      <c r="AU53" s="28">
        <v>4499.34</v>
      </c>
      <c r="AV53" s="28">
        <v>25279</v>
      </c>
      <c r="AW53" s="28">
        <v>0</v>
      </c>
      <c r="AX53" s="28">
        <v>25279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133588.64000000001</v>
      </c>
      <c r="BQ53" s="28">
        <v>133588.64000000001</v>
      </c>
      <c r="BR53" s="28">
        <v>43705.38</v>
      </c>
      <c r="BS53" s="28">
        <v>43705.38</v>
      </c>
      <c r="BT53" s="28">
        <v>85383.92</v>
      </c>
      <c r="BU53" s="28">
        <v>85383.92</v>
      </c>
      <c r="BV53" s="28">
        <v>0</v>
      </c>
      <c r="BW53" s="28">
        <v>0</v>
      </c>
      <c r="BX53" s="28">
        <v>4499.34</v>
      </c>
      <c r="BY53" s="28">
        <v>4499.34</v>
      </c>
      <c r="BZ53" s="28">
        <v>25279</v>
      </c>
      <c r="CA53" s="28">
        <v>0</v>
      </c>
      <c r="CB53" s="28">
        <v>25279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133588.64000000001</v>
      </c>
      <c r="CU53" s="28">
        <v>43705.38</v>
      </c>
      <c r="CV53" s="28">
        <v>85383.92</v>
      </c>
      <c r="CW53" s="28">
        <v>0</v>
      </c>
      <c r="CX53" s="28">
        <v>4499.34</v>
      </c>
      <c r="CY53" s="28">
        <v>25279</v>
      </c>
      <c r="CZ53" s="28">
        <v>0</v>
      </c>
      <c r="DA53" s="28">
        <v>25279</v>
      </c>
      <c r="DB53" s="28">
        <v>0</v>
      </c>
      <c r="DC53" s="28">
        <v>0</v>
      </c>
      <c r="DD53" s="28">
        <v>0</v>
      </c>
      <c r="DE53" s="28">
        <v>0</v>
      </c>
      <c r="DF53" s="28">
        <v>0</v>
      </c>
      <c r="DG53" s="28">
        <v>0</v>
      </c>
      <c r="DH53" s="28">
        <v>0</v>
      </c>
      <c r="DI53" s="28">
        <v>133588.64000000001</v>
      </c>
      <c r="DJ53" s="28">
        <v>43705.38</v>
      </c>
      <c r="DK53" s="28">
        <v>85383.92</v>
      </c>
      <c r="DL53" s="28">
        <v>0</v>
      </c>
      <c r="DM53" s="28">
        <v>4499.34</v>
      </c>
      <c r="DN53" s="28">
        <v>25279</v>
      </c>
      <c r="DO53" s="28">
        <v>0</v>
      </c>
      <c r="DP53" s="28">
        <v>25279</v>
      </c>
      <c r="DQ53" s="28">
        <v>0</v>
      </c>
      <c r="DR53" s="28">
        <v>0</v>
      </c>
      <c r="DS53" s="28">
        <v>0</v>
      </c>
      <c r="DT53" s="28">
        <v>0</v>
      </c>
      <c r="DU53" s="28">
        <v>0</v>
      </c>
      <c r="DV53" s="28">
        <v>0</v>
      </c>
      <c r="DW53" s="28">
        <v>0</v>
      </c>
      <c r="DX53" s="21" t="s">
        <v>68</v>
      </c>
      <c r="DY53" s="29" t="s">
        <v>69</v>
      </c>
      <c r="DZ53" s="2"/>
    </row>
    <row r="54" spans="1:130" ht="51.15" customHeight="1" x14ac:dyDescent="0.3">
      <c r="A54" s="39" t="s">
        <v>168</v>
      </c>
      <c r="B54" s="37" t="s">
        <v>169</v>
      </c>
      <c r="C54" s="22" t="s">
        <v>63</v>
      </c>
      <c r="D54" s="22" t="s">
        <v>73</v>
      </c>
      <c r="E54" s="22" t="s">
        <v>65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  <c r="AD54" s="22" t="s">
        <v>170</v>
      </c>
      <c r="AE54" s="22" t="s">
        <v>73</v>
      </c>
      <c r="AF54" s="23" t="s">
        <v>171</v>
      </c>
      <c r="AG54" s="24"/>
      <c r="AH54" s="24"/>
      <c r="AI54" s="25"/>
      <c r="AJ54" s="46" t="s">
        <v>166</v>
      </c>
      <c r="AK54" s="44" t="s">
        <v>89</v>
      </c>
      <c r="AL54" s="28">
        <v>272824.56</v>
      </c>
      <c r="AM54" s="28">
        <v>272824.56</v>
      </c>
      <c r="AN54" s="28">
        <v>0</v>
      </c>
      <c r="AO54" s="28">
        <v>0</v>
      </c>
      <c r="AP54" s="28">
        <v>272824.56</v>
      </c>
      <c r="AQ54" s="28">
        <v>272824.56</v>
      </c>
      <c r="AR54" s="28">
        <v>0</v>
      </c>
      <c r="AS54" s="28">
        <v>0</v>
      </c>
      <c r="AT54" s="28">
        <v>0</v>
      </c>
      <c r="AU54" s="28">
        <v>0</v>
      </c>
      <c r="AV54" s="28">
        <v>246315.88</v>
      </c>
      <c r="AW54" s="28">
        <v>0</v>
      </c>
      <c r="AX54" s="28">
        <v>246315.88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272824.56</v>
      </c>
      <c r="BQ54" s="28">
        <v>272824.56</v>
      </c>
      <c r="BR54" s="28">
        <v>0</v>
      </c>
      <c r="BS54" s="28">
        <v>0</v>
      </c>
      <c r="BT54" s="28">
        <v>272824.56</v>
      </c>
      <c r="BU54" s="28">
        <v>272824.56</v>
      </c>
      <c r="BV54" s="28">
        <v>0</v>
      </c>
      <c r="BW54" s="28">
        <v>0</v>
      </c>
      <c r="BX54" s="28">
        <v>0</v>
      </c>
      <c r="BY54" s="28">
        <v>0</v>
      </c>
      <c r="BZ54" s="28">
        <v>246315.88</v>
      </c>
      <c r="CA54" s="28">
        <v>0</v>
      </c>
      <c r="CB54" s="28">
        <v>246315.88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272824.56</v>
      </c>
      <c r="CU54" s="28">
        <v>0</v>
      </c>
      <c r="CV54" s="28">
        <v>272824.56</v>
      </c>
      <c r="CW54" s="28">
        <v>0</v>
      </c>
      <c r="CX54" s="28">
        <v>0</v>
      </c>
      <c r="CY54" s="28">
        <v>246315.88</v>
      </c>
      <c r="CZ54" s="28">
        <v>0</v>
      </c>
      <c r="DA54" s="28">
        <v>246315.88</v>
      </c>
      <c r="DB54" s="28">
        <v>0</v>
      </c>
      <c r="DC54" s="28">
        <v>0</v>
      </c>
      <c r="DD54" s="28">
        <v>0</v>
      </c>
      <c r="DE54" s="28">
        <v>0</v>
      </c>
      <c r="DF54" s="28">
        <v>0</v>
      </c>
      <c r="DG54" s="28">
        <v>0</v>
      </c>
      <c r="DH54" s="28">
        <v>0</v>
      </c>
      <c r="DI54" s="28">
        <v>272824.56</v>
      </c>
      <c r="DJ54" s="28">
        <v>0</v>
      </c>
      <c r="DK54" s="28">
        <v>272824.56</v>
      </c>
      <c r="DL54" s="28">
        <v>0</v>
      </c>
      <c r="DM54" s="28">
        <v>0</v>
      </c>
      <c r="DN54" s="28">
        <v>246315.88</v>
      </c>
      <c r="DO54" s="28">
        <v>0</v>
      </c>
      <c r="DP54" s="28">
        <v>246315.88</v>
      </c>
      <c r="DQ54" s="28">
        <v>0</v>
      </c>
      <c r="DR54" s="28">
        <v>0</v>
      </c>
      <c r="DS54" s="28">
        <v>0</v>
      </c>
      <c r="DT54" s="28">
        <v>0</v>
      </c>
      <c r="DU54" s="28">
        <v>0</v>
      </c>
      <c r="DV54" s="28">
        <v>0</v>
      </c>
      <c r="DW54" s="28">
        <v>0</v>
      </c>
      <c r="DX54" s="37" t="s">
        <v>172</v>
      </c>
      <c r="DY54" s="29" t="s">
        <v>69</v>
      </c>
      <c r="DZ54" s="2"/>
    </row>
    <row r="55" spans="1:130" ht="30.6" x14ac:dyDescent="0.3">
      <c r="A55" s="41"/>
      <c r="B55" s="38"/>
      <c r="C55" s="22" t="s">
        <v>173</v>
      </c>
      <c r="D55" s="22" t="s">
        <v>73</v>
      </c>
      <c r="E55" s="22" t="s">
        <v>174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3"/>
      <c r="AG55" s="24"/>
      <c r="AH55" s="24"/>
      <c r="AI55" s="25"/>
      <c r="AJ55" s="47"/>
      <c r="AK55" s="45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38"/>
      <c r="DY55" s="29" t="s">
        <v>81</v>
      </c>
      <c r="DZ55" s="2"/>
    </row>
    <row r="56" spans="1:130" ht="40.799999999999997" x14ac:dyDescent="0.3">
      <c r="A56" s="40"/>
      <c r="B56" s="38"/>
      <c r="C56" s="22" t="s">
        <v>175</v>
      </c>
      <c r="D56" s="22" t="s">
        <v>73</v>
      </c>
      <c r="E56" s="22" t="s">
        <v>176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3"/>
      <c r="AG56" s="24"/>
      <c r="AH56" s="24"/>
      <c r="AI56" s="25"/>
      <c r="AJ56" s="47"/>
      <c r="AK56" s="45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38"/>
      <c r="DY56" s="29" t="s">
        <v>77</v>
      </c>
      <c r="DZ56" s="2"/>
    </row>
    <row r="57" spans="1:130" ht="71.400000000000006" x14ac:dyDescent="0.3">
      <c r="A57" s="15" t="s">
        <v>177</v>
      </c>
      <c r="B57" s="16" t="s">
        <v>178</v>
      </c>
      <c r="C57" s="17" t="s">
        <v>58</v>
      </c>
      <c r="D57" s="17" t="s">
        <v>58</v>
      </c>
      <c r="E57" s="17" t="s">
        <v>58</v>
      </c>
      <c r="F57" s="17" t="s">
        <v>58</v>
      </c>
      <c r="G57" s="17" t="s">
        <v>58</v>
      </c>
      <c r="H57" s="17" t="s">
        <v>58</v>
      </c>
      <c r="I57" s="17" t="s">
        <v>58</v>
      </c>
      <c r="J57" s="17" t="s">
        <v>58</v>
      </c>
      <c r="K57" s="17" t="s">
        <v>58</v>
      </c>
      <c r="L57" s="17" t="s">
        <v>58</v>
      </c>
      <c r="M57" s="17" t="s">
        <v>58</v>
      </c>
      <c r="N57" s="17" t="s">
        <v>58</v>
      </c>
      <c r="O57" s="17" t="s">
        <v>58</v>
      </c>
      <c r="P57" s="17" t="s">
        <v>58</v>
      </c>
      <c r="Q57" s="17" t="s">
        <v>58</v>
      </c>
      <c r="R57" s="17" t="s">
        <v>58</v>
      </c>
      <c r="S57" s="17" t="s">
        <v>58</v>
      </c>
      <c r="T57" s="17" t="s">
        <v>58</v>
      </c>
      <c r="U57" s="17" t="s">
        <v>58</v>
      </c>
      <c r="V57" s="17" t="s">
        <v>58</v>
      </c>
      <c r="W57" s="17" t="s">
        <v>58</v>
      </c>
      <c r="X57" s="17" t="s">
        <v>58</v>
      </c>
      <c r="Y57" s="17" t="s">
        <v>58</v>
      </c>
      <c r="Z57" s="17" t="s">
        <v>58</v>
      </c>
      <c r="AA57" s="17" t="s">
        <v>58</v>
      </c>
      <c r="AB57" s="17" t="s">
        <v>58</v>
      </c>
      <c r="AC57" s="17" t="s">
        <v>58</v>
      </c>
      <c r="AD57" s="17" t="s">
        <v>58</v>
      </c>
      <c r="AE57" s="17" t="s">
        <v>58</v>
      </c>
      <c r="AF57" s="17" t="s">
        <v>58</v>
      </c>
      <c r="AG57" s="18" t="s">
        <v>58</v>
      </c>
      <c r="AH57" s="18" t="s">
        <v>58</v>
      </c>
      <c r="AI57" s="18" t="s">
        <v>58</v>
      </c>
      <c r="AJ57" s="16" t="s">
        <v>58</v>
      </c>
      <c r="AK57" s="17" t="s">
        <v>58</v>
      </c>
      <c r="AL57" s="19">
        <v>208451496.38</v>
      </c>
      <c r="AM57" s="19">
        <v>207815178.44999999</v>
      </c>
      <c r="AN57" s="19">
        <v>10027769.380000001</v>
      </c>
      <c r="AO57" s="19">
        <v>9893956.5399999991</v>
      </c>
      <c r="AP57" s="19">
        <v>5344009.13</v>
      </c>
      <c r="AQ57" s="19">
        <v>5226589.58</v>
      </c>
      <c r="AR57" s="19">
        <v>0</v>
      </c>
      <c r="AS57" s="19">
        <v>0</v>
      </c>
      <c r="AT57" s="19">
        <v>193079717.87</v>
      </c>
      <c r="AU57" s="19">
        <v>192694632.33000001</v>
      </c>
      <c r="AV57" s="19">
        <v>198865290.19999999</v>
      </c>
      <c r="AW57" s="19">
        <v>10500201</v>
      </c>
      <c r="AX57" s="19">
        <v>491189.2</v>
      </c>
      <c r="AY57" s="19">
        <v>0</v>
      </c>
      <c r="AZ57" s="19">
        <v>187873900</v>
      </c>
      <c r="BA57" s="19">
        <v>196053886.63</v>
      </c>
      <c r="BB57" s="19">
        <v>9178825</v>
      </c>
      <c r="BC57" s="19">
        <v>1877161.63</v>
      </c>
      <c r="BD57" s="19">
        <v>0</v>
      </c>
      <c r="BE57" s="19">
        <v>184997900</v>
      </c>
      <c r="BF57" s="19">
        <v>195562886.25999999</v>
      </c>
      <c r="BG57" s="19">
        <v>8610861</v>
      </c>
      <c r="BH57" s="19">
        <v>1954125.26</v>
      </c>
      <c r="BI57" s="19">
        <v>0</v>
      </c>
      <c r="BJ57" s="19">
        <v>184997900</v>
      </c>
      <c r="BK57" s="19">
        <v>195562886.25999999</v>
      </c>
      <c r="BL57" s="19">
        <v>8610861</v>
      </c>
      <c r="BM57" s="19">
        <v>1954125.26</v>
      </c>
      <c r="BN57" s="19">
        <v>0</v>
      </c>
      <c r="BO57" s="19">
        <v>184997900</v>
      </c>
      <c r="BP57" s="19">
        <v>208293263.38</v>
      </c>
      <c r="BQ57" s="19">
        <v>207656945.44999999</v>
      </c>
      <c r="BR57" s="19">
        <v>10027769.380000001</v>
      </c>
      <c r="BS57" s="19">
        <v>9893956.5399999991</v>
      </c>
      <c r="BT57" s="19">
        <v>5344009.13</v>
      </c>
      <c r="BU57" s="19">
        <v>5226589.58</v>
      </c>
      <c r="BV57" s="19">
        <v>0</v>
      </c>
      <c r="BW57" s="19">
        <v>0</v>
      </c>
      <c r="BX57" s="19">
        <v>192921484.87</v>
      </c>
      <c r="BY57" s="19">
        <v>192536399.33000001</v>
      </c>
      <c r="BZ57" s="19">
        <v>196311830.19999999</v>
      </c>
      <c r="CA57" s="19">
        <v>10500201</v>
      </c>
      <c r="CB57" s="19">
        <v>491189.2</v>
      </c>
      <c r="CC57" s="19">
        <v>0</v>
      </c>
      <c r="CD57" s="19">
        <v>185320440</v>
      </c>
      <c r="CE57" s="19">
        <v>196053886.63</v>
      </c>
      <c r="CF57" s="19">
        <v>9178825</v>
      </c>
      <c r="CG57" s="19">
        <v>1877161.63</v>
      </c>
      <c r="CH57" s="19">
        <v>0</v>
      </c>
      <c r="CI57" s="19">
        <v>184997900</v>
      </c>
      <c r="CJ57" s="19">
        <v>195562886.25999999</v>
      </c>
      <c r="CK57" s="19">
        <v>8610861</v>
      </c>
      <c r="CL57" s="19">
        <v>1954125.26</v>
      </c>
      <c r="CM57" s="19">
        <v>0</v>
      </c>
      <c r="CN57" s="19">
        <v>184997900</v>
      </c>
      <c r="CO57" s="19">
        <v>195562886.25999999</v>
      </c>
      <c r="CP57" s="19">
        <v>8610861</v>
      </c>
      <c r="CQ57" s="19">
        <v>1954125.26</v>
      </c>
      <c r="CR57" s="19">
        <v>0</v>
      </c>
      <c r="CS57" s="19">
        <v>184997900</v>
      </c>
      <c r="CT57" s="19">
        <v>207815178.44999999</v>
      </c>
      <c r="CU57" s="19">
        <v>9893956.5399999991</v>
      </c>
      <c r="CV57" s="19">
        <v>5226589.58</v>
      </c>
      <c r="CW57" s="19">
        <v>0</v>
      </c>
      <c r="CX57" s="19">
        <v>192694632.33000001</v>
      </c>
      <c r="CY57" s="19">
        <v>198865290.19999999</v>
      </c>
      <c r="CZ57" s="19">
        <v>10500201</v>
      </c>
      <c r="DA57" s="19">
        <v>491189.2</v>
      </c>
      <c r="DB57" s="19">
        <v>0</v>
      </c>
      <c r="DC57" s="19">
        <v>187873900</v>
      </c>
      <c r="DD57" s="19">
        <v>196053886.63</v>
      </c>
      <c r="DE57" s="19">
        <v>9178825</v>
      </c>
      <c r="DF57" s="19">
        <v>1877161.63</v>
      </c>
      <c r="DG57" s="19">
        <v>0</v>
      </c>
      <c r="DH57" s="19">
        <v>184997900</v>
      </c>
      <c r="DI57" s="19">
        <v>207656945.44999999</v>
      </c>
      <c r="DJ57" s="19">
        <v>9893956.5399999991</v>
      </c>
      <c r="DK57" s="19">
        <v>5226589.58</v>
      </c>
      <c r="DL57" s="19">
        <v>0</v>
      </c>
      <c r="DM57" s="19">
        <v>192536399.33000001</v>
      </c>
      <c r="DN57" s="19">
        <v>196311830.19999999</v>
      </c>
      <c r="DO57" s="19">
        <v>10500201</v>
      </c>
      <c r="DP57" s="19">
        <v>491189.2</v>
      </c>
      <c r="DQ57" s="19">
        <v>0</v>
      </c>
      <c r="DR57" s="19">
        <v>185320440</v>
      </c>
      <c r="DS57" s="19">
        <v>196053886.63</v>
      </c>
      <c r="DT57" s="19">
        <v>9178825</v>
      </c>
      <c r="DU57" s="19">
        <v>1877161.63</v>
      </c>
      <c r="DV57" s="19">
        <v>0</v>
      </c>
      <c r="DW57" s="19">
        <v>184997900</v>
      </c>
      <c r="DX57" s="17"/>
      <c r="DY57" s="2"/>
      <c r="DZ57" s="2"/>
    </row>
    <row r="58" spans="1:130" ht="30.75" customHeight="1" x14ac:dyDescent="0.3">
      <c r="A58" s="39" t="s">
        <v>179</v>
      </c>
      <c r="B58" s="37" t="s">
        <v>180</v>
      </c>
      <c r="C58" s="22" t="s">
        <v>63</v>
      </c>
      <c r="D58" s="22" t="s">
        <v>64</v>
      </c>
      <c r="E58" s="22" t="s">
        <v>65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 t="s">
        <v>125</v>
      </c>
      <c r="AB58" s="22" t="s">
        <v>73</v>
      </c>
      <c r="AC58" s="23" t="s">
        <v>126</v>
      </c>
      <c r="AD58" s="22"/>
      <c r="AE58" s="22"/>
      <c r="AF58" s="23"/>
      <c r="AG58" s="24"/>
      <c r="AH58" s="24"/>
      <c r="AI58" s="25"/>
      <c r="AJ58" s="46" t="s">
        <v>69</v>
      </c>
      <c r="AK58" s="44" t="s">
        <v>181</v>
      </c>
      <c r="AL58" s="28">
        <v>30423106.539999999</v>
      </c>
      <c r="AM58" s="28">
        <v>30138283.859999999</v>
      </c>
      <c r="AN58" s="28">
        <v>350038.34</v>
      </c>
      <c r="AO58" s="28">
        <v>350038.34</v>
      </c>
      <c r="AP58" s="28">
        <v>363198.89</v>
      </c>
      <c r="AQ58" s="28">
        <v>363198.89</v>
      </c>
      <c r="AR58" s="28">
        <v>0</v>
      </c>
      <c r="AS58" s="28">
        <v>0</v>
      </c>
      <c r="AT58" s="28">
        <v>29709869.309999999</v>
      </c>
      <c r="AU58" s="28">
        <v>29425046.629999999</v>
      </c>
      <c r="AV58" s="28">
        <v>24282400</v>
      </c>
      <c r="AW58" s="28">
        <v>0</v>
      </c>
      <c r="AX58" s="28">
        <v>0</v>
      </c>
      <c r="AY58" s="28">
        <v>0</v>
      </c>
      <c r="AZ58" s="28">
        <v>24282400</v>
      </c>
      <c r="BA58" s="28">
        <v>24106400</v>
      </c>
      <c r="BB58" s="28">
        <v>0</v>
      </c>
      <c r="BC58" s="28">
        <v>0</v>
      </c>
      <c r="BD58" s="28">
        <v>0</v>
      </c>
      <c r="BE58" s="28">
        <v>24106400</v>
      </c>
      <c r="BF58" s="28">
        <v>24106400</v>
      </c>
      <c r="BG58" s="28">
        <v>0</v>
      </c>
      <c r="BH58" s="28">
        <v>0</v>
      </c>
      <c r="BI58" s="28">
        <v>0</v>
      </c>
      <c r="BJ58" s="28">
        <v>24106400</v>
      </c>
      <c r="BK58" s="28">
        <v>24106400</v>
      </c>
      <c r="BL58" s="28">
        <v>0</v>
      </c>
      <c r="BM58" s="28">
        <v>0</v>
      </c>
      <c r="BN58" s="28">
        <v>0</v>
      </c>
      <c r="BO58" s="28">
        <v>24106400</v>
      </c>
      <c r="BP58" s="28">
        <v>30294438.539999999</v>
      </c>
      <c r="BQ58" s="28">
        <v>30009615.859999999</v>
      </c>
      <c r="BR58" s="28">
        <v>350038.34</v>
      </c>
      <c r="BS58" s="28">
        <v>350038.34</v>
      </c>
      <c r="BT58" s="28">
        <v>363198.89</v>
      </c>
      <c r="BU58" s="28">
        <v>363198.89</v>
      </c>
      <c r="BV58" s="28">
        <v>0</v>
      </c>
      <c r="BW58" s="28">
        <v>0</v>
      </c>
      <c r="BX58" s="28">
        <v>29581201.309999999</v>
      </c>
      <c r="BY58" s="28">
        <v>29296378.629999999</v>
      </c>
      <c r="BZ58" s="28">
        <v>24282400</v>
      </c>
      <c r="CA58" s="28">
        <v>0</v>
      </c>
      <c r="CB58" s="28">
        <v>0</v>
      </c>
      <c r="CC58" s="28">
        <v>0</v>
      </c>
      <c r="CD58" s="28">
        <v>24282400</v>
      </c>
      <c r="CE58" s="28">
        <v>24106400</v>
      </c>
      <c r="CF58" s="28">
        <v>0</v>
      </c>
      <c r="CG58" s="28">
        <v>0</v>
      </c>
      <c r="CH58" s="28">
        <v>0</v>
      </c>
      <c r="CI58" s="28">
        <v>24106400</v>
      </c>
      <c r="CJ58" s="28">
        <v>24106400</v>
      </c>
      <c r="CK58" s="28">
        <v>0</v>
      </c>
      <c r="CL58" s="28">
        <v>0</v>
      </c>
      <c r="CM58" s="28">
        <v>0</v>
      </c>
      <c r="CN58" s="28">
        <v>24106400</v>
      </c>
      <c r="CO58" s="28">
        <v>24106400</v>
      </c>
      <c r="CP58" s="28">
        <v>0</v>
      </c>
      <c r="CQ58" s="28">
        <v>0</v>
      </c>
      <c r="CR58" s="28">
        <v>0</v>
      </c>
      <c r="CS58" s="28">
        <v>24106400</v>
      </c>
      <c r="CT58" s="28">
        <v>30138283.859999999</v>
      </c>
      <c r="CU58" s="28">
        <v>350038.34</v>
      </c>
      <c r="CV58" s="28">
        <v>363198.89</v>
      </c>
      <c r="CW58" s="28">
        <v>0</v>
      </c>
      <c r="CX58" s="28">
        <v>29425046.629999999</v>
      </c>
      <c r="CY58" s="28">
        <v>24282400</v>
      </c>
      <c r="CZ58" s="28">
        <v>0</v>
      </c>
      <c r="DA58" s="28">
        <v>0</v>
      </c>
      <c r="DB58" s="28">
        <v>0</v>
      </c>
      <c r="DC58" s="28">
        <v>24282400</v>
      </c>
      <c r="DD58" s="28">
        <v>24106400</v>
      </c>
      <c r="DE58" s="28">
        <v>0</v>
      </c>
      <c r="DF58" s="28">
        <v>0</v>
      </c>
      <c r="DG58" s="28">
        <v>0</v>
      </c>
      <c r="DH58" s="28">
        <v>24106400</v>
      </c>
      <c r="DI58" s="28">
        <v>30009615.859999999</v>
      </c>
      <c r="DJ58" s="28">
        <v>350038.34</v>
      </c>
      <c r="DK58" s="28">
        <v>363198.89</v>
      </c>
      <c r="DL58" s="28">
        <v>0</v>
      </c>
      <c r="DM58" s="28">
        <v>29296378.629999999</v>
      </c>
      <c r="DN58" s="28">
        <v>24282400</v>
      </c>
      <c r="DO58" s="28">
        <v>0</v>
      </c>
      <c r="DP58" s="28">
        <v>0</v>
      </c>
      <c r="DQ58" s="28">
        <v>0</v>
      </c>
      <c r="DR58" s="28">
        <v>24282400</v>
      </c>
      <c r="DS58" s="28">
        <v>24106400</v>
      </c>
      <c r="DT58" s="28">
        <v>0</v>
      </c>
      <c r="DU58" s="28">
        <v>0</v>
      </c>
      <c r="DV58" s="28">
        <v>0</v>
      </c>
      <c r="DW58" s="28">
        <v>24106400</v>
      </c>
      <c r="DX58" s="37" t="s">
        <v>182</v>
      </c>
      <c r="DY58" s="29" t="s">
        <v>69</v>
      </c>
      <c r="DZ58" s="2"/>
    </row>
    <row r="59" spans="1:130" ht="30.6" x14ac:dyDescent="0.3">
      <c r="A59" s="41"/>
      <c r="B59" s="38"/>
      <c r="C59" s="22" t="s">
        <v>173</v>
      </c>
      <c r="D59" s="22" t="s">
        <v>73</v>
      </c>
      <c r="E59" s="22" t="s">
        <v>174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 t="s">
        <v>183</v>
      </c>
      <c r="AB59" s="22" t="s">
        <v>73</v>
      </c>
      <c r="AC59" s="23" t="s">
        <v>184</v>
      </c>
      <c r="AD59" s="22"/>
      <c r="AE59" s="22"/>
      <c r="AF59" s="23"/>
      <c r="AG59" s="24"/>
      <c r="AH59" s="24"/>
      <c r="AI59" s="25"/>
      <c r="AJ59" s="47"/>
      <c r="AK59" s="45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38"/>
      <c r="DY59" s="29" t="s">
        <v>81</v>
      </c>
      <c r="DZ59" s="2"/>
    </row>
    <row r="60" spans="1:130" ht="40.799999999999997" x14ac:dyDescent="0.3">
      <c r="A60" s="40"/>
      <c r="B60" s="38"/>
      <c r="C60" s="22" t="s">
        <v>175</v>
      </c>
      <c r="D60" s="22" t="s">
        <v>73</v>
      </c>
      <c r="E60" s="22" t="s">
        <v>176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  <c r="AD60" s="22"/>
      <c r="AE60" s="22"/>
      <c r="AF60" s="23"/>
      <c r="AG60" s="24"/>
      <c r="AH60" s="24"/>
      <c r="AI60" s="25"/>
      <c r="AJ60" s="47"/>
      <c r="AK60" s="45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38"/>
      <c r="DY60" s="29" t="s">
        <v>77</v>
      </c>
      <c r="DZ60" s="2"/>
    </row>
    <row r="61" spans="1:130" ht="30.75" customHeight="1" x14ac:dyDescent="0.3">
      <c r="A61" s="39" t="s">
        <v>185</v>
      </c>
      <c r="B61" s="37" t="s">
        <v>186</v>
      </c>
      <c r="C61" s="22" t="s">
        <v>63</v>
      </c>
      <c r="D61" s="22" t="s">
        <v>73</v>
      </c>
      <c r="E61" s="22" t="s">
        <v>65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3"/>
      <c r="AD61" s="22"/>
      <c r="AE61" s="22"/>
      <c r="AF61" s="23"/>
      <c r="AG61" s="24"/>
      <c r="AH61" s="24"/>
      <c r="AI61" s="25"/>
      <c r="AJ61" s="46" t="s">
        <v>69</v>
      </c>
      <c r="AK61" s="44" t="s">
        <v>181</v>
      </c>
      <c r="AL61" s="28">
        <v>56399894.170000002</v>
      </c>
      <c r="AM61" s="28">
        <v>56399894.170000002</v>
      </c>
      <c r="AN61" s="28">
        <v>1159067.1499999999</v>
      </c>
      <c r="AO61" s="28">
        <v>1159067.1499999999</v>
      </c>
      <c r="AP61" s="28">
        <v>1161652.1100000001</v>
      </c>
      <c r="AQ61" s="28">
        <v>1161652.1100000001</v>
      </c>
      <c r="AR61" s="28">
        <v>0</v>
      </c>
      <c r="AS61" s="28">
        <v>0</v>
      </c>
      <c r="AT61" s="28">
        <v>54079174.909999996</v>
      </c>
      <c r="AU61" s="28">
        <v>54079174.909999996</v>
      </c>
      <c r="AV61" s="28">
        <v>62014000</v>
      </c>
      <c r="AW61" s="28">
        <v>0</v>
      </c>
      <c r="AX61" s="28">
        <v>0</v>
      </c>
      <c r="AY61" s="28">
        <v>0</v>
      </c>
      <c r="AZ61" s="28">
        <v>62014000</v>
      </c>
      <c r="BA61" s="28">
        <v>62014000</v>
      </c>
      <c r="BB61" s="28">
        <v>0</v>
      </c>
      <c r="BC61" s="28">
        <v>0</v>
      </c>
      <c r="BD61" s="28">
        <v>0</v>
      </c>
      <c r="BE61" s="28">
        <v>62014000</v>
      </c>
      <c r="BF61" s="28">
        <v>62014000</v>
      </c>
      <c r="BG61" s="28">
        <v>0</v>
      </c>
      <c r="BH61" s="28">
        <v>0</v>
      </c>
      <c r="BI61" s="28">
        <v>0</v>
      </c>
      <c r="BJ61" s="28">
        <v>62014000</v>
      </c>
      <c r="BK61" s="28">
        <v>62014000</v>
      </c>
      <c r="BL61" s="28">
        <v>0</v>
      </c>
      <c r="BM61" s="28">
        <v>0</v>
      </c>
      <c r="BN61" s="28">
        <v>0</v>
      </c>
      <c r="BO61" s="28">
        <v>62014000</v>
      </c>
      <c r="BP61" s="28">
        <v>56399894.170000002</v>
      </c>
      <c r="BQ61" s="28">
        <v>56399894.170000002</v>
      </c>
      <c r="BR61" s="28">
        <v>1159067.1499999999</v>
      </c>
      <c r="BS61" s="28">
        <v>1159067.1499999999</v>
      </c>
      <c r="BT61" s="28">
        <v>1161652.1100000001</v>
      </c>
      <c r="BU61" s="28">
        <v>1161652.1100000001</v>
      </c>
      <c r="BV61" s="28">
        <v>0</v>
      </c>
      <c r="BW61" s="28">
        <v>0</v>
      </c>
      <c r="BX61" s="28">
        <v>54079174.909999996</v>
      </c>
      <c r="BY61" s="28">
        <v>54079174.909999996</v>
      </c>
      <c r="BZ61" s="28">
        <v>62014000</v>
      </c>
      <c r="CA61" s="28">
        <v>0</v>
      </c>
      <c r="CB61" s="28">
        <v>0</v>
      </c>
      <c r="CC61" s="28">
        <v>0</v>
      </c>
      <c r="CD61" s="28">
        <v>62014000</v>
      </c>
      <c r="CE61" s="28">
        <v>62014000</v>
      </c>
      <c r="CF61" s="28">
        <v>0</v>
      </c>
      <c r="CG61" s="28">
        <v>0</v>
      </c>
      <c r="CH61" s="28">
        <v>0</v>
      </c>
      <c r="CI61" s="28">
        <v>62014000</v>
      </c>
      <c r="CJ61" s="28">
        <v>62014000</v>
      </c>
      <c r="CK61" s="28">
        <v>0</v>
      </c>
      <c r="CL61" s="28">
        <v>0</v>
      </c>
      <c r="CM61" s="28">
        <v>0</v>
      </c>
      <c r="CN61" s="28">
        <v>62014000</v>
      </c>
      <c r="CO61" s="28">
        <v>62014000</v>
      </c>
      <c r="CP61" s="28">
        <v>0</v>
      </c>
      <c r="CQ61" s="28">
        <v>0</v>
      </c>
      <c r="CR61" s="28">
        <v>0</v>
      </c>
      <c r="CS61" s="28">
        <v>62014000</v>
      </c>
      <c r="CT61" s="28">
        <v>56399894.170000002</v>
      </c>
      <c r="CU61" s="28">
        <v>1159067.1499999999</v>
      </c>
      <c r="CV61" s="28">
        <v>1161652.1100000001</v>
      </c>
      <c r="CW61" s="28">
        <v>0</v>
      </c>
      <c r="CX61" s="28">
        <v>54079174.909999996</v>
      </c>
      <c r="CY61" s="28">
        <v>62014000</v>
      </c>
      <c r="CZ61" s="28">
        <v>0</v>
      </c>
      <c r="DA61" s="28">
        <v>0</v>
      </c>
      <c r="DB61" s="28">
        <v>0</v>
      </c>
      <c r="DC61" s="28">
        <v>62014000</v>
      </c>
      <c r="DD61" s="28">
        <v>62014000</v>
      </c>
      <c r="DE61" s="28">
        <v>0</v>
      </c>
      <c r="DF61" s="28">
        <v>0</v>
      </c>
      <c r="DG61" s="28">
        <v>0</v>
      </c>
      <c r="DH61" s="28">
        <v>62014000</v>
      </c>
      <c r="DI61" s="28">
        <v>56399894.170000002</v>
      </c>
      <c r="DJ61" s="28">
        <v>1159067.1499999999</v>
      </c>
      <c r="DK61" s="28">
        <v>1161652.1100000001</v>
      </c>
      <c r="DL61" s="28">
        <v>0</v>
      </c>
      <c r="DM61" s="28">
        <v>54079174.909999996</v>
      </c>
      <c r="DN61" s="28">
        <v>62014000</v>
      </c>
      <c r="DO61" s="28">
        <v>0</v>
      </c>
      <c r="DP61" s="28">
        <v>0</v>
      </c>
      <c r="DQ61" s="28">
        <v>0</v>
      </c>
      <c r="DR61" s="28">
        <v>62014000</v>
      </c>
      <c r="DS61" s="28">
        <v>62014000</v>
      </c>
      <c r="DT61" s="28">
        <v>0</v>
      </c>
      <c r="DU61" s="28">
        <v>0</v>
      </c>
      <c r="DV61" s="28">
        <v>0</v>
      </c>
      <c r="DW61" s="28">
        <v>62014000</v>
      </c>
      <c r="DX61" s="37" t="s">
        <v>172</v>
      </c>
      <c r="DY61" s="29" t="s">
        <v>69</v>
      </c>
      <c r="DZ61" s="2"/>
    </row>
    <row r="62" spans="1:130" ht="30.6" x14ac:dyDescent="0.3">
      <c r="A62" s="41"/>
      <c r="B62" s="38"/>
      <c r="C62" s="22" t="s">
        <v>173</v>
      </c>
      <c r="D62" s="22" t="s">
        <v>73</v>
      </c>
      <c r="E62" s="22" t="s">
        <v>174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  <c r="AD62" s="22"/>
      <c r="AE62" s="22"/>
      <c r="AF62" s="23"/>
      <c r="AG62" s="24"/>
      <c r="AH62" s="24"/>
      <c r="AI62" s="25"/>
      <c r="AJ62" s="47"/>
      <c r="AK62" s="45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38"/>
      <c r="DY62" s="29" t="s">
        <v>81</v>
      </c>
      <c r="DZ62" s="2"/>
    </row>
    <row r="63" spans="1:130" ht="40.799999999999997" x14ac:dyDescent="0.3">
      <c r="A63" s="40"/>
      <c r="B63" s="38"/>
      <c r="C63" s="22" t="s">
        <v>175</v>
      </c>
      <c r="D63" s="22" t="s">
        <v>73</v>
      </c>
      <c r="E63" s="22" t="s">
        <v>176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3"/>
      <c r="AD63" s="22"/>
      <c r="AE63" s="22"/>
      <c r="AF63" s="23"/>
      <c r="AG63" s="24"/>
      <c r="AH63" s="24"/>
      <c r="AI63" s="25"/>
      <c r="AJ63" s="47"/>
      <c r="AK63" s="45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38"/>
      <c r="DY63" s="29" t="s">
        <v>77</v>
      </c>
      <c r="DZ63" s="2"/>
    </row>
    <row r="64" spans="1:130" ht="51" x14ac:dyDescent="0.3">
      <c r="A64" s="20" t="s">
        <v>187</v>
      </c>
      <c r="B64" s="21" t="s">
        <v>188</v>
      </c>
      <c r="C64" s="22" t="s">
        <v>63</v>
      </c>
      <c r="D64" s="22" t="s">
        <v>64</v>
      </c>
      <c r="E64" s="22" t="s">
        <v>65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22" t="s">
        <v>170</v>
      </c>
      <c r="AE64" s="22" t="s">
        <v>73</v>
      </c>
      <c r="AF64" s="23" t="s">
        <v>171</v>
      </c>
      <c r="AG64" s="24"/>
      <c r="AH64" s="24"/>
      <c r="AI64" s="25"/>
      <c r="AJ64" s="26" t="s">
        <v>189</v>
      </c>
      <c r="AK64" s="27" t="s">
        <v>190</v>
      </c>
      <c r="AL64" s="28">
        <v>612788.93999999994</v>
      </c>
      <c r="AM64" s="28">
        <v>612788.93999999994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612788.93999999994</v>
      </c>
      <c r="AU64" s="28">
        <v>612788.93999999994</v>
      </c>
      <c r="AV64" s="28">
        <v>1270000</v>
      </c>
      <c r="AW64" s="28">
        <v>0</v>
      </c>
      <c r="AX64" s="28">
        <v>0</v>
      </c>
      <c r="AY64" s="28">
        <v>0</v>
      </c>
      <c r="AZ64" s="28">
        <v>1270000</v>
      </c>
      <c r="BA64" s="28">
        <v>1270000</v>
      </c>
      <c r="BB64" s="28">
        <v>0</v>
      </c>
      <c r="BC64" s="28">
        <v>0</v>
      </c>
      <c r="BD64" s="28">
        <v>0</v>
      </c>
      <c r="BE64" s="28">
        <v>1270000</v>
      </c>
      <c r="BF64" s="28">
        <v>1270000</v>
      </c>
      <c r="BG64" s="28">
        <v>0</v>
      </c>
      <c r="BH64" s="28">
        <v>0</v>
      </c>
      <c r="BI64" s="28">
        <v>0</v>
      </c>
      <c r="BJ64" s="28">
        <v>1270000</v>
      </c>
      <c r="BK64" s="28">
        <v>1270000</v>
      </c>
      <c r="BL64" s="28">
        <v>0</v>
      </c>
      <c r="BM64" s="28">
        <v>0</v>
      </c>
      <c r="BN64" s="28">
        <v>0</v>
      </c>
      <c r="BO64" s="28">
        <v>1270000</v>
      </c>
      <c r="BP64" s="28">
        <v>612788.93999999994</v>
      </c>
      <c r="BQ64" s="28">
        <v>612788.93999999994</v>
      </c>
      <c r="BR64" s="28">
        <v>0</v>
      </c>
      <c r="BS64" s="28">
        <v>0</v>
      </c>
      <c r="BT64" s="28">
        <v>0</v>
      </c>
      <c r="BU64" s="28">
        <v>0</v>
      </c>
      <c r="BV64" s="28">
        <v>0</v>
      </c>
      <c r="BW64" s="28">
        <v>0</v>
      </c>
      <c r="BX64" s="28">
        <v>612788.93999999994</v>
      </c>
      <c r="BY64" s="28">
        <v>612788.93999999994</v>
      </c>
      <c r="BZ64" s="28">
        <v>1270000</v>
      </c>
      <c r="CA64" s="28">
        <v>0</v>
      </c>
      <c r="CB64" s="28">
        <v>0</v>
      </c>
      <c r="CC64" s="28">
        <v>0</v>
      </c>
      <c r="CD64" s="28">
        <v>1270000</v>
      </c>
      <c r="CE64" s="28">
        <v>1270000</v>
      </c>
      <c r="CF64" s="28">
        <v>0</v>
      </c>
      <c r="CG64" s="28">
        <v>0</v>
      </c>
      <c r="CH64" s="28">
        <v>0</v>
      </c>
      <c r="CI64" s="28">
        <v>1270000</v>
      </c>
      <c r="CJ64" s="28">
        <v>1270000</v>
      </c>
      <c r="CK64" s="28">
        <v>0</v>
      </c>
      <c r="CL64" s="28">
        <v>0</v>
      </c>
      <c r="CM64" s="28">
        <v>0</v>
      </c>
      <c r="CN64" s="28">
        <v>1270000</v>
      </c>
      <c r="CO64" s="28">
        <v>1270000</v>
      </c>
      <c r="CP64" s="28">
        <v>0</v>
      </c>
      <c r="CQ64" s="28">
        <v>0</v>
      </c>
      <c r="CR64" s="28">
        <v>0</v>
      </c>
      <c r="CS64" s="28">
        <v>1270000</v>
      </c>
      <c r="CT64" s="28">
        <v>612788.93999999994</v>
      </c>
      <c r="CU64" s="28">
        <v>0</v>
      </c>
      <c r="CV64" s="28">
        <v>0</v>
      </c>
      <c r="CW64" s="28">
        <v>0</v>
      </c>
      <c r="CX64" s="28">
        <v>612788.93999999994</v>
      </c>
      <c r="CY64" s="28">
        <v>1270000</v>
      </c>
      <c r="CZ64" s="28">
        <v>0</v>
      </c>
      <c r="DA64" s="28">
        <v>0</v>
      </c>
      <c r="DB64" s="28">
        <v>0</v>
      </c>
      <c r="DC64" s="28">
        <v>1270000</v>
      </c>
      <c r="DD64" s="28">
        <v>1270000</v>
      </c>
      <c r="DE64" s="28">
        <v>0</v>
      </c>
      <c r="DF64" s="28">
        <v>0</v>
      </c>
      <c r="DG64" s="28">
        <v>0</v>
      </c>
      <c r="DH64" s="28">
        <v>1270000</v>
      </c>
      <c r="DI64" s="28">
        <v>612788.93999999994</v>
      </c>
      <c r="DJ64" s="28">
        <v>0</v>
      </c>
      <c r="DK64" s="28">
        <v>0</v>
      </c>
      <c r="DL64" s="28">
        <v>0</v>
      </c>
      <c r="DM64" s="28">
        <v>612788.93999999994</v>
      </c>
      <c r="DN64" s="28">
        <v>1270000</v>
      </c>
      <c r="DO64" s="28">
        <v>0</v>
      </c>
      <c r="DP64" s="28">
        <v>0</v>
      </c>
      <c r="DQ64" s="28">
        <v>0</v>
      </c>
      <c r="DR64" s="28">
        <v>1270000</v>
      </c>
      <c r="DS64" s="28">
        <v>1270000</v>
      </c>
      <c r="DT64" s="28">
        <v>0</v>
      </c>
      <c r="DU64" s="28">
        <v>0</v>
      </c>
      <c r="DV64" s="28">
        <v>0</v>
      </c>
      <c r="DW64" s="28">
        <v>1270000</v>
      </c>
      <c r="DX64" s="21" t="s">
        <v>172</v>
      </c>
      <c r="DY64" s="29" t="s">
        <v>69</v>
      </c>
      <c r="DZ64" s="2"/>
    </row>
    <row r="65" spans="1:130" ht="51" x14ac:dyDescent="0.3">
      <c r="A65" s="20" t="s">
        <v>191</v>
      </c>
      <c r="B65" s="21" t="s">
        <v>192</v>
      </c>
      <c r="C65" s="22" t="s">
        <v>63</v>
      </c>
      <c r="D65" s="22" t="s">
        <v>64</v>
      </c>
      <c r="E65" s="22" t="s">
        <v>65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3"/>
      <c r="AD65" s="22" t="s">
        <v>170</v>
      </c>
      <c r="AE65" s="22" t="s">
        <v>73</v>
      </c>
      <c r="AF65" s="23" t="s">
        <v>171</v>
      </c>
      <c r="AG65" s="24"/>
      <c r="AH65" s="24"/>
      <c r="AI65" s="25"/>
      <c r="AJ65" s="26" t="s">
        <v>193</v>
      </c>
      <c r="AK65" s="27" t="s">
        <v>190</v>
      </c>
      <c r="AL65" s="28">
        <v>125336.73</v>
      </c>
      <c r="AM65" s="28">
        <v>125336.73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125336.73</v>
      </c>
      <c r="AU65" s="28">
        <v>125336.73</v>
      </c>
      <c r="AV65" s="28">
        <v>0</v>
      </c>
      <c r="AW65" s="28">
        <v>0</v>
      </c>
      <c r="AX65" s="28">
        <v>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8">
        <v>0</v>
      </c>
      <c r="BH65" s="28">
        <v>0</v>
      </c>
      <c r="BI65" s="28">
        <v>0</v>
      </c>
      <c r="BJ65" s="28">
        <v>0</v>
      </c>
      <c r="BK65" s="28">
        <v>0</v>
      </c>
      <c r="BL65" s="28">
        <v>0</v>
      </c>
      <c r="BM65" s="28">
        <v>0</v>
      </c>
      <c r="BN65" s="28">
        <v>0</v>
      </c>
      <c r="BO65" s="28">
        <v>0</v>
      </c>
      <c r="BP65" s="28">
        <v>125336.73</v>
      </c>
      <c r="BQ65" s="28">
        <v>125336.73</v>
      </c>
      <c r="BR65" s="28">
        <v>0</v>
      </c>
      <c r="BS65" s="28">
        <v>0</v>
      </c>
      <c r="BT65" s="28">
        <v>0</v>
      </c>
      <c r="BU65" s="28">
        <v>0</v>
      </c>
      <c r="BV65" s="28">
        <v>0</v>
      </c>
      <c r="BW65" s="28">
        <v>0</v>
      </c>
      <c r="BX65" s="28">
        <v>125336.73</v>
      </c>
      <c r="BY65" s="28">
        <v>125336.73</v>
      </c>
      <c r="BZ65" s="28">
        <v>0</v>
      </c>
      <c r="CA65" s="28">
        <v>0</v>
      </c>
      <c r="CB65" s="28">
        <v>0</v>
      </c>
      <c r="CC65" s="28">
        <v>0</v>
      </c>
      <c r="CD65" s="28">
        <v>0</v>
      </c>
      <c r="CE65" s="28">
        <v>0</v>
      </c>
      <c r="CF65" s="28">
        <v>0</v>
      </c>
      <c r="CG65" s="28">
        <v>0</v>
      </c>
      <c r="CH65" s="28">
        <v>0</v>
      </c>
      <c r="CI65" s="28">
        <v>0</v>
      </c>
      <c r="CJ65" s="28">
        <v>0</v>
      </c>
      <c r="CK65" s="28">
        <v>0</v>
      </c>
      <c r="CL65" s="28">
        <v>0</v>
      </c>
      <c r="CM65" s="28">
        <v>0</v>
      </c>
      <c r="CN65" s="28">
        <v>0</v>
      </c>
      <c r="CO65" s="28">
        <v>0</v>
      </c>
      <c r="CP65" s="28">
        <v>0</v>
      </c>
      <c r="CQ65" s="28">
        <v>0</v>
      </c>
      <c r="CR65" s="28">
        <v>0</v>
      </c>
      <c r="CS65" s="28">
        <v>0</v>
      </c>
      <c r="CT65" s="28">
        <v>125336.73</v>
      </c>
      <c r="CU65" s="28">
        <v>0</v>
      </c>
      <c r="CV65" s="28">
        <v>0</v>
      </c>
      <c r="CW65" s="28">
        <v>0</v>
      </c>
      <c r="CX65" s="28">
        <v>125336.73</v>
      </c>
      <c r="CY65" s="28">
        <v>0</v>
      </c>
      <c r="CZ65" s="28">
        <v>0</v>
      </c>
      <c r="DA65" s="28">
        <v>0</v>
      </c>
      <c r="DB65" s="28">
        <v>0</v>
      </c>
      <c r="DC65" s="28">
        <v>0</v>
      </c>
      <c r="DD65" s="28">
        <v>0</v>
      </c>
      <c r="DE65" s="28">
        <v>0</v>
      </c>
      <c r="DF65" s="28">
        <v>0</v>
      </c>
      <c r="DG65" s="28">
        <v>0</v>
      </c>
      <c r="DH65" s="28">
        <v>0</v>
      </c>
      <c r="DI65" s="28">
        <v>125336.73</v>
      </c>
      <c r="DJ65" s="28">
        <v>0</v>
      </c>
      <c r="DK65" s="28">
        <v>0</v>
      </c>
      <c r="DL65" s="28">
        <v>0</v>
      </c>
      <c r="DM65" s="28">
        <v>125336.73</v>
      </c>
      <c r="DN65" s="28">
        <v>0</v>
      </c>
      <c r="DO65" s="28">
        <v>0</v>
      </c>
      <c r="DP65" s="28">
        <v>0</v>
      </c>
      <c r="DQ65" s="28">
        <v>0</v>
      </c>
      <c r="DR65" s="28">
        <v>0</v>
      </c>
      <c r="DS65" s="28">
        <v>0</v>
      </c>
      <c r="DT65" s="28">
        <v>0</v>
      </c>
      <c r="DU65" s="28">
        <v>0</v>
      </c>
      <c r="DV65" s="28">
        <v>0</v>
      </c>
      <c r="DW65" s="28">
        <v>0</v>
      </c>
      <c r="DX65" s="21" t="s">
        <v>68</v>
      </c>
      <c r="DY65" s="29" t="s">
        <v>69</v>
      </c>
      <c r="DZ65" s="2"/>
    </row>
    <row r="66" spans="1:130" ht="91.8" x14ac:dyDescent="0.3">
      <c r="A66" s="20" t="s">
        <v>194</v>
      </c>
      <c r="B66" s="21" t="s">
        <v>195</v>
      </c>
      <c r="C66" s="22" t="s">
        <v>63</v>
      </c>
      <c r="D66" s="22" t="s">
        <v>64</v>
      </c>
      <c r="E66" s="22" t="s">
        <v>65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 t="s">
        <v>125</v>
      </c>
      <c r="AB66" s="22" t="s">
        <v>73</v>
      </c>
      <c r="AC66" s="23" t="s">
        <v>126</v>
      </c>
      <c r="AD66" s="22" t="s">
        <v>196</v>
      </c>
      <c r="AE66" s="22" t="s">
        <v>73</v>
      </c>
      <c r="AF66" s="23" t="s">
        <v>197</v>
      </c>
      <c r="AG66" s="24"/>
      <c r="AH66" s="24"/>
      <c r="AI66" s="25"/>
      <c r="AJ66" s="26" t="s">
        <v>69</v>
      </c>
      <c r="AK66" s="27" t="s">
        <v>89</v>
      </c>
      <c r="AL66" s="28">
        <v>106286848.89</v>
      </c>
      <c r="AM66" s="28">
        <v>106169945.73</v>
      </c>
      <c r="AN66" s="28">
        <v>643194.51</v>
      </c>
      <c r="AO66" s="28">
        <v>643194.51</v>
      </c>
      <c r="AP66" s="28">
        <v>292149</v>
      </c>
      <c r="AQ66" s="28">
        <v>292149</v>
      </c>
      <c r="AR66" s="28">
        <v>0</v>
      </c>
      <c r="AS66" s="28">
        <v>0</v>
      </c>
      <c r="AT66" s="28">
        <v>105351505.38</v>
      </c>
      <c r="AU66" s="28">
        <v>105234602.22</v>
      </c>
      <c r="AV66" s="28">
        <v>99796787.629999995</v>
      </c>
      <c r="AW66" s="28">
        <v>0</v>
      </c>
      <c r="AX66" s="28">
        <v>229287.63</v>
      </c>
      <c r="AY66" s="28">
        <v>0</v>
      </c>
      <c r="AZ66" s="28">
        <v>99567500</v>
      </c>
      <c r="BA66" s="28">
        <v>96867500</v>
      </c>
      <c r="BB66" s="28">
        <v>0</v>
      </c>
      <c r="BC66" s="28">
        <v>0</v>
      </c>
      <c r="BD66" s="28">
        <v>0</v>
      </c>
      <c r="BE66" s="28">
        <v>96867500</v>
      </c>
      <c r="BF66" s="28">
        <v>96867500</v>
      </c>
      <c r="BG66" s="28">
        <v>0</v>
      </c>
      <c r="BH66" s="28">
        <v>0</v>
      </c>
      <c r="BI66" s="28">
        <v>0</v>
      </c>
      <c r="BJ66" s="28">
        <v>96867500</v>
      </c>
      <c r="BK66" s="28">
        <v>96867500</v>
      </c>
      <c r="BL66" s="28">
        <v>0</v>
      </c>
      <c r="BM66" s="28">
        <v>0</v>
      </c>
      <c r="BN66" s="28">
        <v>0</v>
      </c>
      <c r="BO66" s="28">
        <v>96867500</v>
      </c>
      <c r="BP66" s="28">
        <v>106257283.89</v>
      </c>
      <c r="BQ66" s="28">
        <v>106140380.73</v>
      </c>
      <c r="BR66" s="28">
        <v>643194.51</v>
      </c>
      <c r="BS66" s="28">
        <v>643194.51</v>
      </c>
      <c r="BT66" s="28">
        <v>292149</v>
      </c>
      <c r="BU66" s="28">
        <v>292149</v>
      </c>
      <c r="BV66" s="28">
        <v>0</v>
      </c>
      <c r="BW66" s="28">
        <v>0</v>
      </c>
      <c r="BX66" s="28">
        <v>105321940.38</v>
      </c>
      <c r="BY66" s="28">
        <v>105205037.22</v>
      </c>
      <c r="BZ66" s="28">
        <v>97243327.629999995</v>
      </c>
      <c r="CA66" s="28">
        <v>0</v>
      </c>
      <c r="CB66" s="28">
        <v>229287.63</v>
      </c>
      <c r="CC66" s="28">
        <v>0</v>
      </c>
      <c r="CD66" s="28">
        <v>97014040</v>
      </c>
      <c r="CE66" s="28">
        <v>96867500</v>
      </c>
      <c r="CF66" s="28">
        <v>0</v>
      </c>
      <c r="CG66" s="28">
        <v>0</v>
      </c>
      <c r="CH66" s="28">
        <v>0</v>
      </c>
      <c r="CI66" s="28">
        <v>96867500</v>
      </c>
      <c r="CJ66" s="28">
        <v>96867500</v>
      </c>
      <c r="CK66" s="28">
        <v>0</v>
      </c>
      <c r="CL66" s="28">
        <v>0</v>
      </c>
      <c r="CM66" s="28">
        <v>0</v>
      </c>
      <c r="CN66" s="28">
        <v>96867500</v>
      </c>
      <c r="CO66" s="28">
        <v>96867500</v>
      </c>
      <c r="CP66" s="28">
        <v>0</v>
      </c>
      <c r="CQ66" s="28">
        <v>0</v>
      </c>
      <c r="CR66" s="28">
        <v>0</v>
      </c>
      <c r="CS66" s="28">
        <v>96867500</v>
      </c>
      <c r="CT66" s="28">
        <v>106169945.73</v>
      </c>
      <c r="CU66" s="28">
        <v>643194.51</v>
      </c>
      <c r="CV66" s="28">
        <v>292149</v>
      </c>
      <c r="CW66" s="28">
        <v>0</v>
      </c>
      <c r="CX66" s="28">
        <v>105234602.22</v>
      </c>
      <c r="CY66" s="28">
        <v>99796787.629999995</v>
      </c>
      <c r="CZ66" s="28">
        <v>0</v>
      </c>
      <c r="DA66" s="28">
        <v>229287.63</v>
      </c>
      <c r="DB66" s="28">
        <v>0</v>
      </c>
      <c r="DC66" s="28">
        <v>99567500</v>
      </c>
      <c r="DD66" s="28">
        <v>96867500</v>
      </c>
      <c r="DE66" s="28">
        <v>0</v>
      </c>
      <c r="DF66" s="28">
        <v>0</v>
      </c>
      <c r="DG66" s="28">
        <v>0</v>
      </c>
      <c r="DH66" s="28">
        <v>96867500</v>
      </c>
      <c r="DI66" s="28">
        <v>106140380.73</v>
      </c>
      <c r="DJ66" s="28">
        <v>643194.51</v>
      </c>
      <c r="DK66" s="28">
        <v>292149</v>
      </c>
      <c r="DL66" s="28">
        <v>0</v>
      </c>
      <c r="DM66" s="28">
        <v>105205037.22</v>
      </c>
      <c r="DN66" s="28">
        <v>97243327.629999995</v>
      </c>
      <c r="DO66" s="28">
        <v>0</v>
      </c>
      <c r="DP66" s="28">
        <v>229287.63</v>
      </c>
      <c r="DQ66" s="28">
        <v>0</v>
      </c>
      <c r="DR66" s="28">
        <v>97014040</v>
      </c>
      <c r="DS66" s="28">
        <v>96867500</v>
      </c>
      <c r="DT66" s="28">
        <v>0</v>
      </c>
      <c r="DU66" s="28">
        <v>0</v>
      </c>
      <c r="DV66" s="28">
        <v>0</v>
      </c>
      <c r="DW66" s="28">
        <v>96867500</v>
      </c>
      <c r="DX66" s="21" t="s">
        <v>68</v>
      </c>
      <c r="DY66" s="29" t="s">
        <v>69</v>
      </c>
      <c r="DZ66" s="2"/>
    </row>
    <row r="67" spans="1:130" ht="102" x14ac:dyDescent="0.3">
      <c r="A67" s="20" t="s">
        <v>198</v>
      </c>
      <c r="B67" s="21" t="s">
        <v>199</v>
      </c>
      <c r="C67" s="22" t="s">
        <v>63</v>
      </c>
      <c r="D67" s="22" t="s">
        <v>64</v>
      </c>
      <c r="E67" s="22" t="s">
        <v>65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 t="s">
        <v>200</v>
      </c>
      <c r="AB67" s="22" t="s">
        <v>73</v>
      </c>
      <c r="AC67" s="23" t="s">
        <v>201</v>
      </c>
      <c r="AD67" s="22" t="s">
        <v>202</v>
      </c>
      <c r="AE67" s="22" t="s">
        <v>73</v>
      </c>
      <c r="AF67" s="23" t="s">
        <v>203</v>
      </c>
      <c r="AG67" s="24"/>
      <c r="AH67" s="24"/>
      <c r="AI67" s="25"/>
      <c r="AJ67" s="26" t="s">
        <v>66</v>
      </c>
      <c r="AK67" s="27" t="s">
        <v>204</v>
      </c>
      <c r="AL67" s="28">
        <v>769809.08</v>
      </c>
      <c r="AM67" s="28">
        <v>655908.19999999995</v>
      </c>
      <c r="AN67" s="28">
        <v>0</v>
      </c>
      <c r="AO67" s="28">
        <v>0</v>
      </c>
      <c r="AP67" s="28">
        <v>763250</v>
      </c>
      <c r="AQ67" s="28">
        <v>649349.12</v>
      </c>
      <c r="AR67" s="28">
        <v>0</v>
      </c>
      <c r="AS67" s="28">
        <v>0</v>
      </c>
      <c r="AT67" s="28">
        <v>6559.08</v>
      </c>
      <c r="AU67" s="28">
        <v>6559.08</v>
      </c>
      <c r="AV67" s="28">
        <v>261901.57</v>
      </c>
      <c r="AW67" s="28">
        <v>0</v>
      </c>
      <c r="AX67" s="28">
        <v>261901.57</v>
      </c>
      <c r="AY67" s="28">
        <v>0</v>
      </c>
      <c r="AZ67" s="28">
        <v>0</v>
      </c>
      <c r="BA67" s="28">
        <v>1877161.63</v>
      </c>
      <c r="BB67" s="28">
        <v>0</v>
      </c>
      <c r="BC67" s="28">
        <v>1877161.63</v>
      </c>
      <c r="BD67" s="28">
        <v>0</v>
      </c>
      <c r="BE67" s="28">
        <v>0</v>
      </c>
      <c r="BF67" s="28">
        <v>1954125.26</v>
      </c>
      <c r="BG67" s="28">
        <v>0</v>
      </c>
      <c r="BH67" s="28">
        <v>1954125.26</v>
      </c>
      <c r="BI67" s="28">
        <v>0</v>
      </c>
      <c r="BJ67" s="28">
        <v>0</v>
      </c>
      <c r="BK67" s="28">
        <v>1954125.26</v>
      </c>
      <c r="BL67" s="28">
        <v>0</v>
      </c>
      <c r="BM67" s="28">
        <v>1954125.26</v>
      </c>
      <c r="BN67" s="28">
        <v>0</v>
      </c>
      <c r="BO67" s="28">
        <v>0</v>
      </c>
      <c r="BP67" s="28">
        <v>769809.08</v>
      </c>
      <c r="BQ67" s="28">
        <v>655908.19999999995</v>
      </c>
      <c r="BR67" s="28">
        <v>0</v>
      </c>
      <c r="BS67" s="28">
        <v>0</v>
      </c>
      <c r="BT67" s="28">
        <v>763250</v>
      </c>
      <c r="BU67" s="28">
        <v>649349.12</v>
      </c>
      <c r="BV67" s="28">
        <v>0</v>
      </c>
      <c r="BW67" s="28">
        <v>0</v>
      </c>
      <c r="BX67" s="28">
        <v>6559.08</v>
      </c>
      <c r="BY67" s="28">
        <v>6559.08</v>
      </c>
      <c r="BZ67" s="28">
        <v>261901.57</v>
      </c>
      <c r="CA67" s="28">
        <v>0</v>
      </c>
      <c r="CB67" s="28">
        <v>261901.57</v>
      </c>
      <c r="CC67" s="28">
        <v>0</v>
      </c>
      <c r="CD67" s="28">
        <v>0</v>
      </c>
      <c r="CE67" s="28">
        <v>1877161.63</v>
      </c>
      <c r="CF67" s="28">
        <v>0</v>
      </c>
      <c r="CG67" s="28">
        <v>1877161.63</v>
      </c>
      <c r="CH67" s="28">
        <v>0</v>
      </c>
      <c r="CI67" s="28">
        <v>0</v>
      </c>
      <c r="CJ67" s="28">
        <v>1954125.26</v>
      </c>
      <c r="CK67" s="28">
        <v>0</v>
      </c>
      <c r="CL67" s="28">
        <v>1954125.26</v>
      </c>
      <c r="CM67" s="28">
        <v>0</v>
      </c>
      <c r="CN67" s="28">
        <v>0</v>
      </c>
      <c r="CO67" s="28">
        <v>1954125.26</v>
      </c>
      <c r="CP67" s="28">
        <v>0</v>
      </c>
      <c r="CQ67" s="28">
        <v>1954125.26</v>
      </c>
      <c r="CR67" s="28">
        <v>0</v>
      </c>
      <c r="CS67" s="28">
        <v>0</v>
      </c>
      <c r="CT67" s="28">
        <v>655908.19999999995</v>
      </c>
      <c r="CU67" s="28">
        <v>0</v>
      </c>
      <c r="CV67" s="28">
        <v>649349.12</v>
      </c>
      <c r="CW67" s="28">
        <v>0</v>
      </c>
      <c r="CX67" s="28">
        <v>6559.08</v>
      </c>
      <c r="CY67" s="28">
        <v>261901.57</v>
      </c>
      <c r="CZ67" s="28">
        <v>0</v>
      </c>
      <c r="DA67" s="28">
        <v>261901.57</v>
      </c>
      <c r="DB67" s="28">
        <v>0</v>
      </c>
      <c r="DC67" s="28">
        <v>0</v>
      </c>
      <c r="DD67" s="28">
        <v>1877161.63</v>
      </c>
      <c r="DE67" s="28">
        <v>0</v>
      </c>
      <c r="DF67" s="28">
        <v>1877161.63</v>
      </c>
      <c r="DG67" s="28">
        <v>0</v>
      </c>
      <c r="DH67" s="28">
        <v>0</v>
      </c>
      <c r="DI67" s="28">
        <v>655908.19999999995</v>
      </c>
      <c r="DJ67" s="28">
        <v>0</v>
      </c>
      <c r="DK67" s="28">
        <v>649349.12</v>
      </c>
      <c r="DL67" s="28">
        <v>0</v>
      </c>
      <c r="DM67" s="28">
        <v>6559.08</v>
      </c>
      <c r="DN67" s="28">
        <v>261901.57</v>
      </c>
      <c r="DO67" s="28">
        <v>0</v>
      </c>
      <c r="DP67" s="28">
        <v>261901.57</v>
      </c>
      <c r="DQ67" s="28">
        <v>0</v>
      </c>
      <c r="DR67" s="28">
        <v>0</v>
      </c>
      <c r="DS67" s="28">
        <v>1877161.63</v>
      </c>
      <c r="DT67" s="28">
        <v>0</v>
      </c>
      <c r="DU67" s="28">
        <v>1877161.63</v>
      </c>
      <c r="DV67" s="28">
        <v>0</v>
      </c>
      <c r="DW67" s="28">
        <v>0</v>
      </c>
      <c r="DX67" s="21" t="s">
        <v>68</v>
      </c>
      <c r="DY67" s="29" t="s">
        <v>69</v>
      </c>
      <c r="DZ67" s="2"/>
    </row>
    <row r="68" spans="1:130" ht="30.75" customHeight="1" x14ac:dyDescent="0.3">
      <c r="A68" s="39" t="s">
        <v>205</v>
      </c>
      <c r="B68" s="37" t="s">
        <v>206</v>
      </c>
      <c r="C68" s="22" t="s">
        <v>63</v>
      </c>
      <c r="D68" s="22" t="s">
        <v>64</v>
      </c>
      <c r="E68" s="22" t="s">
        <v>65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 t="s">
        <v>183</v>
      </c>
      <c r="AB68" s="22" t="s">
        <v>73</v>
      </c>
      <c r="AC68" s="23" t="s">
        <v>184</v>
      </c>
      <c r="AD68" s="22"/>
      <c r="AE68" s="22"/>
      <c r="AF68" s="23"/>
      <c r="AG68" s="24"/>
      <c r="AH68" s="24"/>
      <c r="AI68" s="25"/>
      <c r="AJ68" s="46" t="s">
        <v>207</v>
      </c>
      <c r="AK68" s="44" t="s">
        <v>208</v>
      </c>
      <c r="AL68" s="28">
        <v>3150089.99</v>
      </c>
      <c r="AM68" s="28">
        <v>3150089.99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3150089.99</v>
      </c>
      <c r="AU68" s="28">
        <v>3150089.99</v>
      </c>
      <c r="AV68" s="28">
        <v>740000</v>
      </c>
      <c r="AW68" s="28">
        <v>0</v>
      </c>
      <c r="AX68" s="28">
        <v>0</v>
      </c>
      <c r="AY68" s="28">
        <v>0</v>
      </c>
      <c r="AZ68" s="28">
        <v>740000</v>
      </c>
      <c r="BA68" s="28">
        <v>740000</v>
      </c>
      <c r="BB68" s="28">
        <v>0</v>
      </c>
      <c r="BC68" s="28">
        <v>0</v>
      </c>
      <c r="BD68" s="28">
        <v>0</v>
      </c>
      <c r="BE68" s="28">
        <v>740000</v>
      </c>
      <c r="BF68" s="28">
        <v>740000</v>
      </c>
      <c r="BG68" s="28">
        <v>0</v>
      </c>
      <c r="BH68" s="28">
        <v>0</v>
      </c>
      <c r="BI68" s="28">
        <v>0</v>
      </c>
      <c r="BJ68" s="28">
        <v>740000</v>
      </c>
      <c r="BK68" s="28">
        <v>740000</v>
      </c>
      <c r="BL68" s="28">
        <v>0</v>
      </c>
      <c r="BM68" s="28">
        <v>0</v>
      </c>
      <c r="BN68" s="28">
        <v>0</v>
      </c>
      <c r="BO68" s="28">
        <v>740000</v>
      </c>
      <c r="BP68" s="28">
        <v>3150089.99</v>
      </c>
      <c r="BQ68" s="28">
        <v>3150089.99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28">
        <v>3150089.99</v>
      </c>
      <c r="BY68" s="28">
        <v>3150089.99</v>
      </c>
      <c r="BZ68" s="28">
        <v>740000</v>
      </c>
      <c r="CA68" s="28">
        <v>0</v>
      </c>
      <c r="CB68" s="28">
        <v>0</v>
      </c>
      <c r="CC68" s="28">
        <v>0</v>
      </c>
      <c r="CD68" s="28">
        <v>740000</v>
      </c>
      <c r="CE68" s="28">
        <v>740000</v>
      </c>
      <c r="CF68" s="28">
        <v>0</v>
      </c>
      <c r="CG68" s="28">
        <v>0</v>
      </c>
      <c r="CH68" s="28">
        <v>0</v>
      </c>
      <c r="CI68" s="28">
        <v>740000</v>
      </c>
      <c r="CJ68" s="28">
        <v>740000</v>
      </c>
      <c r="CK68" s="28">
        <v>0</v>
      </c>
      <c r="CL68" s="28">
        <v>0</v>
      </c>
      <c r="CM68" s="28">
        <v>0</v>
      </c>
      <c r="CN68" s="28">
        <v>740000</v>
      </c>
      <c r="CO68" s="28">
        <v>740000</v>
      </c>
      <c r="CP68" s="28">
        <v>0</v>
      </c>
      <c r="CQ68" s="28">
        <v>0</v>
      </c>
      <c r="CR68" s="28">
        <v>0</v>
      </c>
      <c r="CS68" s="28">
        <v>740000</v>
      </c>
      <c r="CT68" s="28">
        <v>3150089.99</v>
      </c>
      <c r="CU68" s="28">
        <v>0</v>
      </c>
      <c r="CV68" s="28">
        <v>0</v>
      </c>
      <c r="CW68" s="28">
        <v>0</v>
      </c>
      <c r="CX68" s="28">
        <v>3150089.99</v>
      </c>
      <c r="CY68" s="28">
        <v>740000</v>
      </c>
      <c r="CZ68" s="28">
        <v>0</v>
      </c>
      <c r="DA68" s="28">
        <v>0</v>
      </c>
      <c r="DB68" s="28">
        <v>0</v>
      </c>
      <c r="DC68" s="28">
        <v>740000</v>
      </c>
      <c r="DD68" s="28">
        <v>740000</v>
      </c>
      <c r="DE68" s="28">
        <v>0</v>
      </c>
      <c r="DF68" s="28">
        <v>0</v>
      </c>
      <c r="DG68" s="28">
        <v>0</v>
      </c>
      <c r="DH68" s="28">
        <v>740000</v>
      </c>
      <c r="DI68" s="28">
        <v>3150089.99</v>
      </c>
      <c r="DJ68" s="28">
        <v>0</v>
      </c>
      <c r="DK68" s="28">
        <v>0</v>
      </c>
      <c r="DL68" s="28">
        <v>0</v>
      </c>
      <c r="DM68" s="28">
        <v>3150089.99</v>
      </c>
      <c r="DN68" s="28">
        <v>740000</v>
      </c>
      <c r="DO68" s="28">
        <v>0</v>
      </c>
      <c r="DP68" s="28">
        <v>0</v>
      </c>
      <c r="DQ68" s="28">
        <v>0</v>
      </c>
      <c r="DR68" s="28">
        <v>740000</v>
      </c>
      <c r="DS68" s="28">
        <v>740000</v>
      </c>
      <c r="DT68" s="28">
        <v>0</v>
      </c>
      <c r="DU68" s="28">
        <v>0</v>
      </c>
      <c r="DV68" s="28">
        <v>0</v>
      </c>
      <c r="DW68" s="28">
        <v>740000</v>
      </c>
      <c r="DX68" s="37" t="s">
        <v>68</v>
      </c>
      <c r="DY68" s="29" t="s">
        <v>69</v>
      </c>
      <c r="DZ68" s="2"/>
    </row>
    <row r="69" spans="1:130" ht="81.599999999999994" x14ac:dyDescent="0.3">
      <c r="A69" s="40"/>
      <c r="B69" s="38"/>
      <c r="C69" s="22" t="s">
        <v>173</v>
      </c>
      <c r="D69" s="22" t="s">
        <v>73</v>
      </c>
      <c r="E69" s="22" t="s">
        <v>174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 t="s">
        <v>209</v>
      </c>
      <c r="AB69" s="22" t="s">
        <v>73</v>
      </c>
      <c r="AC69" s="23" t="s">
        <v>210</v>
      </c>
      <c r="AD69" s="22"/>
      <c r="AE69" s="22"/>
      <c r="AF69" s="23"/>
      <c r="AG69" s="24"/>
      <c r="AH69" s="24"/>
      <c r="AI69" s="25"/>
      <c r="AJ69" s="47"/>
      <c r="AK69" s="45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38"/>
      <c r="DY69" s="29" t="s">
        <v>81</v>
      </c>
      <c r="DZ69" s="2"/>
    </row>
    <row r="70" spans="1:130" ht="159.15" customHeight="1" x14ac:dyDescent="0.3">
      <c r="A70" s="39" t="s">
        <v>211</v>
      </c>
      <c r="B70" s="37" t="s">
        <v>212</v>
      </c>
      <c r="C70" s="22" t="s">
        <v>63</v>
      </c>
      <c r="D70" s="22" t="s">
        <v>64</v>
      </c>
      <c r="E70" s="22" t="s">
        <v>65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 t="s">
        <v>97</v>
      </c>
      <c r="AB70" s="22" t="s">
        <v>73</v>
      </c>
      <c r="AC70" s="23" t="s">
        <v>98</v>
      </c>
      <c r="AD70" s="22" t="s">
        <v>107</v>
      </c>
      <c r="AE70" s="22" t="s">
        <v>73</v>
      </c>
      <c r="AF70" s="23" t="s">
        <v>108</v>
      </c>
      <c r="AG70" s="24"/>
      <c r="AH70" s="24"/>
      <c r="AI70" s="25"/>
      <c r="AJ70" s="46" t="s">
        <v>101</v>
      </c>
      <c r="AK70" s="44" t="s">
        <v>213</v>
      </c>
      <c r="AL70" s="28">
        <v>9722802.0399999991</v>
      </c>
      <c r="AM70" s="28">
        <v>9605629.5</v>
      </c>
      <c r="AN70" s="28">
        <v>7875469.3799999999</v>
      </c>
      <c r="AO70" s="28">
        <v>7741656.54</v>
      </c>
      <c r="AP70" s="28">
        <v>1815944.13</v>
      </c>
      <c r="AQ70" s="28">
        <v>1815944.13</v>
      </c>
      <c r="AR70" s="28">
        <v>0</v>
      </c>
      <c r="AS70" s="28">
        <v>0</v>
      </c>
      <c r="AT70" s="28">
        <v>31388.53</v>
      </c>
      <c r="AU70" s="28">
        <v>48028.83</v>
      </c>
      <c r="AV70" s="28">
        <v>10500201</v>
      </c>
      <c r="AW70" s="28">
        <v>10500201</v>
      </c>
      <c r="AX70" s="28">
        <v>0</v>
      </c>
      <c r="AY70" s="28">
        <v>0</v>
      </c>
      <c r="AZ70" s="28">
        <v>0</v>
      </c>
      <c r="BA70" s="28">
        <v>9178825</v>
      </c>
      <c r="BB70" s="28">
        <v>9178825</v>
      </c>
      <c r="BC70" s="28">
        <v>0</v>
      </c>
      <c r="BD70" s="28">
        <v>0</v>
      </c>
      <c r="BE70" s="28">
        <v>0</v>
      </c>
      <c r="BF70" s="28">
        <v>8610861</v>
      </c>
      <c r="BG70" s="28">
        <v>8610861</v>
      </c>
      <c r="BH70" s="28">
        <v>0</v>
      </c>
      <c r="BI70" s="28">
        <v>0</v>
      </c>
      <c r="BJ70" s="28">
        <v>0</v>
      </c>
      <c r="BK70" s="28">
        <v>8610861</v>
      </c>
      <c r="BL70" s="28">
        <v>8610861</v>
      </c>
      <c r="BM70" s="28">
        <v>0</v>
      </c>
      <c r="BN70" s="28">
        <v>0</v>
      </c>
      <c r="BO70" s="28">
        <v>0</v>
      </c>
      <c r="BP70" s="28">
        <v>9722802.0399999991</v>
      </c>
      <c r="BQ70" s="28">
        <v>9605629.5</v>
      </c>
      <c r="BR70" s="28">
        <v>7875469.3799999999</v>
      </c>
      <c r="BS70" s="28">
        <v>7741656.54</v>
      </c>
      <c r="BT70" s="28">
        <v>1815944.13</v>
      </c>
      <c r="BU70" s="28">
        <v>1815944.13</v>
      </c>
      <c r="BV70" s="28">
        <v>0</v>
      </c>
      <c r="BW70" s="28">
        <v>0</v>
      </c>
      <c r="BX70" s="28">
        <v>31388.53</v>
      </c>
      <c r="BY70" s="28">
        <v>48028.83</v>
      </c>
      <c r="BZ70" s="28">
        <v>10500201</v>
      </c>
      <c r="CA70" s="28">
        <v>10500201</v>
      </c>
      <c r="CB70" s="28">
        <v>0</v>
      </c>
      <c r="CC70" s="28">
        <v>0</v>
      </c>
      <c r="CD70" s="28">
        <v>0</v>
      </c>
      <c r="CE70" s="28">
        <v>9178825</v>
      </c>
      <c r="CF70" s="28">
        <v>9178825</v>
      </c>
      <c r="CG70" s="28">
        <v>0</v>
      </c>
      <c r="CH70" s="28">
        <v>0</v>
      </c>
      <c r="CI70" s="28">
        <v>0</v>
      </c>
      <c r="CJ70" s="28">
        <v>8610861</v>
      </c>
      <c r="CK70" s="28">
        <v>8610861</v>
      </c>
      <c r="CL70" s="28">
        <v>0</v>
      </c>
      <c r="CM70" s="28">
        <v>0</v>
      </c>
      <c r="CN70" s="28">
        <v>0</v>
      </c>
      <c r="CO70" s="28">
        <v>8610861</v>
      </c>
      <c r="CP70" s="28">
        <v>8610861</v>
      </c>
      <c r="CQ70" s="28">
        <v>0</v>
      </c>
      <c r="CR70" s="28">
        <v>0</v>
      </c>
      <c r="CS70" s="28">
        <v>0</v>
      </c>
      <c r="CT70" s="28">
        <v>9605629.5</v>
      </c>
      <c r="CU70" s="28">
        <v>7741656.54</v>
      </c>
      <c r="CV70" s="28">
        <v>1815944.13</v>
      </c>
      <c r="CW70" s="28">
        <v>0</v>
      </c>
      <c r="CX70" s="28">
        <v>48028.83</v>
      </c>
      <c r="CY70" s="28">
        <v>10500201</v>
      </c>
      <c r="CZ70" s="28">
        <v>10500201</v>
      </c>
      <c r="DA70" s="28">
        <v>0</v>
      </c>
      <c r="DB70" s="28">
        <v>0</v>
      </c>
      <c r="DC70" s="28">
        <v>0</v>
      </c>
      <c r="DD70" s="28">
        <v>9178825</v>
      </c>
      <c r="DE70" s="28">
        <v>9178825</v>
      </c>
      <c r="DF70" s="28">
        <v>0</v>
      </c>
      <c r="DG70" s="28">
        <v>0</v>
      </c>
      <c r="DH70" s="28">
        <v>0</v>
      </c>
      <c r="DI70" s="28">
        <v>9605629.5</v>
      </c>
      <c r="DJ70" s="28">
        <v>7741656.54</v>
      </c>
      <c r="DK70" s="28">
        <v>1815944.13</v>
      </c>
      <c r="DL70" s="28">
        <v>0</v>
      </c>
      <c r="DM70" s="28">
        <v>48028.83</v>
      </c>
      <c r="DN70" s="28">
        <v>10500201</v>
      </c>
      <c r="DO70" s="28">
        <v>10500201</v>
      </c>
      <c r="DP70" s="28">
        <v>0</v>
      </c>
      <c r="DQ70" s="28">
        <v>0</v>
      </c>
      <c r="DR70" s="28">
        <v>0</v>
      </c>
      <c r="DS70" s="28">
        <v>9178825</v>
      </c>
      <c r="DT70" s="28">
        <v>9178825</v>
      </c>
      <c r="DU70" s="28">
        <v>0</v>
      </c>
      <c r="DV70" s="28">
        <v>0</v>
      </c>
      <c r="DW70" s="28">
        <v>0</v>
      </c>
      <c r="DX70" s="37" t="s">
        <v>68</v>
      </c>
      <c r="DY70" s="29" t="s">
        <v>69</v>
      </c>
      <c r="DZ70" s="2"/>
    </row>
    <row r="71" spans="1:130" ht="91.8" x14ac:dyDescent="0.3">
      <c r="A71" s="40"/>
      <c r="B71" s="38"/>
      <c r="C71" s="22" t="s">
        <v>103</v>
      </c>
      <c r="D71" s="22" t="s">
        <v>73</v>
      </c>
      <c r="E71" s="22" t="s">
        <v>104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3"/>
      <c r="AD71" s="22" t="s">
        <v>110</v>
      </c>
      <c r="AE71" s="22" t="s">
        <v>73</v>
      </c>
      <c r="AF71" s="23" t="s">
        <v>74</v>
      </c>
      <c r="AG71" s="24"/>
      <c r="AH71" s="24"/>
      <c r="AI71" s="25"/>
      <c r="AJ71" s="47"/>
      <c r="AK71" s="45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38"/>
      <c r="DY71" s="29" t="s">
        <v>81</v>
      </c>
      <c r="DZ71" s="2"/>
    </row>
    <row r="72" spans="1:130" ht="67.349999999999994" customHeight="1" x14ac:dyDescent="0.3">
      <c r="A72" s="39" t="s">
        <v>214</v>
      </c>
      <c r="B72" s="37" t="s">
        <v>215</v>
      </c>
      <c r="C72" s="22" t="s">
        <v>216</v>
      </c>
      <c r="D72" s="22" t="s">
        <v>73</v>
      </c>
      <c r="E72" s="22" t="s">
        <v>217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3"/>
      <c r="AG72" s="24"/>
      <c r="AH72" s="24"/>
      <c r="AI72" s="25"/>
      <c r="AJ72" s="46" t="s">
        <v>218</v>
      </c>
      <c r="AK72" s="44" t="s">
        <v>219</v>
      </c>
      <c r="AL72" s="28">
        <v>960820</v>
      </c>
      <c r="AM72" s="28">
        <v>957301.33</v>
      </c>
      <c r="AN72" s="28">
        <v>0</v>
      </c>
      <c r="AO72" s="28">
        <v>0</v>
      </c>
      <c r="AP72" s="28">
        <v>947815</v>
      </c>
      <c r="AQ72" s="28">
        <v>944296.33</v>
      </c>
      <c r="AR72" s="28">
        <v>0</v>
      </c>
      <c r="AS72" s="28">
        <v>0</v>
      </c>
      <c r="AT72" s="28">
        <v>13005</v>
      </c>
      <c r="AU72" s="28">
        <v>13005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0</v>
      </c>
      <c r="BI72" s="28">
        <v>0</v>
      </c>
      <c r="BJ72" s="28">
        <v>0</v>
      </c>
      <c r="BK72" s="28">
        <v>0</v>
      </c>
      <c r="BL72" s="28">
        <v>0</v>
      </c>
      <c r="BM72" s="28">
        <v>0</v>
      </c>
      <c r="BN72" s="28">
        <v>0</v>
      </c>
      <c r="BO72" s="28">
        <v>0</v>
      </c>
      <c r="BP72" s="28">
        <v>960820</v>
      </c>
      <c r="BQ72" s="28">
        <v>957301.33</v>
      </c>
      <c r="BR72" s="28">
        <v>0</v>
      </c>
      <c r="BS72" s="28">
        <v>0</v>
      </c>
      <c r="BT72" s="28">
        <v>947815</v>
      </c>
      <c r="BU72" s="28">
        <v>944296.33</v>
      </c>
      <c r="BV72" s="28">
        <v>0</v>
      </c>
      <c r="BW72" s="28">
        <v>0</v>
      </c>
      <c r="BX72" s="28">
        <v>13005</v>
      </c>
      <c r="BY72" s="28">
        <v>13005</v>
      </c>
      <c r="BZ72" s="28">
        <v>0</v>
      </c>
      <c r="CA72" s="28">
        <v>0</v>
      </c>
      <c r="CB72" s="28">
        <v>0</v>
      </c>
      <c r="CC72" s="28">
        <v>0</v>
      </c>
      <c r="CD72" s="28">
        <v>0</v>
      </c>
      <c r="CE72" s="28">
        <v>0</v>
      </c>
      <c r="CF72" s="28">
        <v>0</v>
      </c>
      <c r="CG72" s="28">
        <v>0</v>
      </c>
      <c r="CH72" s="28">
        <v>0</v>
      </c>
      <c r="CI72" s="28">
        <v>0</v>
      </c>
      <c r="CJ72" s="28">
        <v>0</v>
      </c>
      <c r="CK72" s="28">
        <v>0</v>
      </c>
      <c r="CL72" s="28">
        <v>0</v>
      </c>
      <c r="CM72" s="28">
        <v>0</v>
      </c>
      <c r="CN72" s="28">
        <v>0</v>
      </c>
      <c r="CO72" s="28">
        <v>0</v>
      </c>
      <c r="CP72" s="28">
        <v>0</v>
      </c>
      <c r="CQ72" s="28">
        <v>0</v>
      </c>
      <c r="CR72" s="28">
        <v>0</v>
      </c>
      <c r="CS72" s="28">
        <v>0</v>
      </c>
      <c r="CT72" s="28">
        <v>957301.33</v>
      </c>
      <c r="CU72" s="28">
        <v>0</v>
      </c>
      <c r="CV72" s="28">
        <v>944296.33</v>
      </c>
      <c r="CW72" s="28">
        <v>0</v>
      </c>
      <c r="CX72" s="28">
        <v>13005</v>
      </c>
      <c r="CY72" s="28">
        <v>0</v>
      </c>
      <c r="CZ72" s="28">
        <v>0</v>
      </c>
      <c r="DA72" s="28">
        <v>0</v>
      </c>
      <c r="DB72" s="28">
        <v>0</v>
      </c>
      <c r="DC72" s="28">
        <v>0</v>
      </c>
      <c r="DD72" s="28">
        <v>0</v>
      </c>
      <c r="DE72" s="28">
        <v>0</v>
      </c>
      <c r="DF72" s="28">
        <v>0</v>
      </c>
      <c r="DG72" s="28">
        <v>0</v>
      </c>
      <c r="DH72" s="28">
        <v>0</v>
      </c>
      <c r="DI72" s="28">
        <v>957301.33</v>
      </c>
      <c r="DJ72" s="28">
        <v>0</v>
      </c>
      <c r="DK72" s="28">
        <v>944296.33</v>
      </c>
      <c r="DL72" s="28">
        <v>0</v>
      </c>
      <c r="DM72" s="28">
        <v>13005</v>
      </c>
      <c r="DN72" s="28">
        <v>0</v>
      </c>
      <c r="DO72" s="28">
        <v>0</v>
      </c>
      <c r="DP72" s="28">
        <v>0</v>
      </c>
      <c r="DQ72" s="28">
        <v>0</v>
      </c>
      <c r="DR72" s="28">
        <v>0</v>
      </c>
      <c r="DS72" s="28">
        <v>0</v>
      </c>
      <c r="DT72" s="28">
        <v>0</v>
      </c>
      <c r="DU72" s="28">
        <v>0</v>
      </c>
      <c r="DV72" s="28">
        <v>0</v>
      </c>
      <c r="DW72" s="28">
        <v>0</v>
      </c>
      <c r="DX72" s="37" t="s">
        <v>68</v>
      </c>
      <c r="DY72" s="29" t="s">
        <v>69</v>
      </c>
      <c r="DZ72" s="2"/>
    </row>
    <row r="73" spans="1:130" ht="30.6" x14ac:dyDescent="0.3">
      <c r="A73" s="40"/>
      <c r="B73" s="38"/>
      <c r="C73" s="22" t="s">
        <v>63</v>
      </c>
      <c r="D73" s="22" t="s">
        <v>64</v>
      </c>
      <c r="E73" s="22" t="s">
        <v>65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3"/>
      <c r="AD73" s="22"/>
      <c r="AE73" s="22"/>
      <c r="AF73" s="23"/>
      <c r="AG73" s="24"/>
      <c r="AH73" s="24"/>
      <c r="AI73" s="25"/>
      <c r="AJ73" s="47"/>
      <c r="AK73" s="45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38"/>
      <c r="DY73" s="29" t="s">
        <v>81</v>
      </c>
      <c r="DZ73" s="2"/>
    </row>
    <row r="74" spans="1:130" ht="81.599999999999994" x14ac:dyDescent="0.3">
      <c r="A74" s="15" t="s">
        <v>220</v>
      </c>
      <c r="B74" s="16" t="s">
        <v>221</v>
      </c>
      <c r="C74" s="17" t="s">
        <v>58</v>
      </c>
      <c r="D74" s="17" t="s">
        <v>58</v>
      </c>
      <c r="E74" s="17" t="s">
        <v>58</v>
      </c>
      <c r="F74" s="17" t="s">
        <v>58</v>
      </c>
      <c r="G74" s="17" t="s">
        <v>58</v>
      </c>
      <c r="H74" s="17" t="s">
        <v>58</v>
      </c>
      <c r="I74" s="17" t="s">
        <v>58</v>
      </c>
      <c r="J74" s="17" t="s">
        <v>58</v>
      </c>
      <c r="K74" s="17" t="s">
        <v>58</v>
      </c>
      <c r="L74" s="17" t="s">
        <v>58</v>
      </c>
      <c r="M74" s="17" t="s">
        <v>58</v>
      </c>
      <c r="N74" s="17" t="s">
        <v>58</v>
      </c>
      <c r="O74" s="17" t="s">
        <v>58</v>
      </c>
      <c r="P74" s="17" t="s">
        <v>58</v>
      </c>
      <c r="Q74" s="17" t="s">
        <v>58</v>
      </c>
      <c r="R74" s="17" t="s">
        <v>58</v>
      </c>
      <c r="S74" s="17" t="s">
        <v>58</v>
      </c>
      <c r="T74" s="17" t="s">
        <v>58</v>
      </c>
      <c r="U74" s="17" t="s">
        <v>58</v>
      </c>
      <c r="V74" s="17" t="s">
        <v>58</v>
      </c>
      <c r="W74" s="17" t="s">
        <v>58</v>
      </c>
      <c r="X74" s="17" t="s">
        <v>58</v>
      </c>
      <c r="Y74" s="17" t="s">
        <v>58</v>
      </c>
      <c r="Z74" s="17" t="s">
        <v>58</v>
      </c>
      <c r="AA74" s="17" t="s">
        <v>58</v>
      </c>
      <c r="AB74" s="17" t="s">
        <v>58</v>
      </c>
      <c r="AC74" s="17" t="s">
        <v>58</v>
      </c>
      <c r="AD74" s="17" t="s">
        <v>58</v>
      </c>
      <c r="AE74" s="17" t="s">
        <v>58</v>
      </c>
      <c r="AF74" s="17" t="s">
        <v>58</v>
      </c>
      <c r="AG74" s="18" t="s">
        <v>58</v>
      </c>
      <c r="AH74" s="18" t="s">
        <v>58</v>
      </c>
      <c r="AI74" s="18" t="s">
        <v>58</v>
      </c>
      <c r="AJ74" s="16" t="s">
        <v>58</v>
      </c>
      <c r="AK74" s="17" t="s">
        <v>58</v>
      </c>
      <c r="AL74" s="19">
        <v>145000</v>
      </c>
      <c r="AM74" s="19">
        <v>145000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145000</v>
      </c>
      <c r="AU74" s="19">
        <v>145000</v>
      </c>
      <c r="AV74" s="19">
        <v>235000</v>
      </c>
      <c r="AW74" s="19">
        <v>0</v>
      </c>
      <c r="AX74" s="19">
        <v>0</v>
      </c>
      <c r="AY74" s="19">
        <v>0</v>
      </c>
      <c r="AZ74" s="19">
        <v>235000</v>
      </c>
      <c r="BA74" s="19">
        <v>235000</v>
      </c>
      <c r="BB74" s="19">
        <v>0</v>
      </c>
      <c r="BC74" s="19">
        <v>0</v>
      </c>
      <c r="BD74" s="19">
        <v>0</v>
      </c>
      <c r="BE74" s="19">
        <v>235000</v>
      </c>
      <c r="BF74" s="19">
        <v>235000</v>
      </c>
      <c r="BG74" s="19">
        <v>0</v>
      </c>
      <c r="BH74" s="19">
        <v>0</v>
      </c>
      <c r="BI74" s="19">
        <v>0</v>
      </c>
      <c r="BJ74" s="19">
        <v>235000</v>
      </c>
      <c r="BK74" s="19">
        <v>235000</v>
      </c>
      <c r="BL74" s="19">
        <v>0</v>
      </c>
      <c r="BM74" s="19">
        <v>0</v>
      </c>
      <c r="BN74" s="19">
        <v>0</v>
      </c>
      <c r="BO74" s="19">
        <v>235000</v>
      </c>
      <c r="BP74" s="19">
        <v>145000</v>
      </c>
      <c r="BQ74" s="19">
        <v>145000</v>
      </c>
      <c r="BR74" s="19">
        <v>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145000</v>
      </c>
      <c r="BY74" s="19">
        <v>145000</v>
      </c>
      <c r="BZ74" s="19">
        <v>235000</v>
      </c>
      <c r="CA74" s="19">
        <v>0</v>
      </c>
      <c r="CB74" s="19">
        <v>0</v>
      </c>
      <c r="CC74" s="19">
        <v>0</v>
      </c>
      <c r="CD74" s="19">
        <v>235000</v>
      </c>
      <c r="CE74" s="19">
        <v>235000</v>
      </c>
      <c r="CF74" s="19">
        <v>0</v>
      </c>
      <c r="CG74" s="19">
        <v>0</v>
      </c>
      <c r="CH74" s="19">
        <v>0</v>
      </c>
      <c r="CI74" s="19">
        <v>235000</v>
      </c>
      <c r="CJ74" s="19">
        <v>235000</v>
      </c>
      <c r="CK74" s="19">
        <v>0</v>
      </c>
      <c r="CL74" s="19">
        <v>0</v>
      </c>
      <c r="CM74" s="19">
        <v>0</v>
      </c>
      <c r="CN74" s="19">
        <v>235000</v>
      </c>
      <c r="CO74" s="19">
        <v>235000</v>
      </c>
      <c r="CP74" s="19">
        <v>0</v>
      </c>
      <c r="CQ74" s="19">
        <v>0</v>
      </c>
      <c r="CR74" s="19">
        <v>0</v>
      </c>
      <c r="CS74" s="19">
        <v>235000</v>
      </c>
      <c r="CT74" s="19">
        <v>145000</v>
      </c>
      <c r="CU74" s="19">
        <v>0</v>
      </c>
      <c r="CV74" s="19">
        <v>0</v>
      </c>
      <c r="CW74" s="19">
        <v>0</v>
      </c>
      <c r="CX74" s="19">
        <v>145000</v>
      </c>
      <c r="CY74" s="19">
        <v>235000</v>
      </c>
      <c r="CZ74" s="19">
        <v>0</v>
      </c>
      <c r="DA74" s="19">
        <v>0</v>
      </c>
      <c r="DB74" s="19">
        <v>0</v>
      </c>
      <c r="DC74" s="19">
        <v>235000</v>
      </c>
      <c r="DD74" s="19">
        <v>235000</v>
      </c>
      <c r="DE74" s="19">
        <v>0</v>
      </c>
      <c r="DF74" s="19">
        <v>0</v>
      </c>
      <c r="DG74" s="19">
        <v>0</v>
      </c>
      <c r="DH74" s="19">
        <v>235000</v>
      </c>
      <c r="DI74" s="19">
        <v>145000</v>
      </c>
      <c r="DJ74" s="19">
        <v>0</v>
      </c>
      <c r="DK74" s="19">
        <v>0</v>
      </c>
      <c r="DL74" s="19">
        <v>0</v>
      </c>
      <c r="DM74" s="19">
        <v>145000</v>
      </c>
      <c r="DN74" s="19">
        <v>235000</v>
      </c>
      <c r="DO74" s="19">
        <v>0</v>
      </c>
      <c r="DP74" s="19">
        <v>0</v>
      </c>
      <c r="DQ74" s="19">
        <v>0</v>
      </c>
      <c r="DR74" s="19">
        <v>235000</v>
      </c>
      <c r="DS74" s="19">
        <v>235000</v>
      </c>
      <c r="DT74" s="19">
        <v>0</v>
      </c>
      <c r="DU74" s="19">
        <v>0</v>
      </c>
      <c r="DV74" s="19">
        <v>0</v>
      </c>
      <c r="DW74" s="19">
        <v>235000</v>
      </c>
      <c r="DX74" s="17"/>
      <c r="DY74" s="2"/>
      <c r="DZ74" s="2"/>
    </row>
    <row r="75" spans="1:130" ht="61.2" x14ac:dyDescent="0.3">
      <c r="A75" s="15" t="s">
        <v>222</v>
      </c>
      <c r="B75" s="16" t="s">
        <v>223</v>
      </c>
      <c r="C75" s="17" t="s">
        <v>58</v>
      </c>
      <c r="D75" s="17" t="s">
        <v>58</v>
      </c>
      <c r="E75" s="17" t="s">
        <v>58</v>
      </c>
      <c r="F75" s="17" t="s">
        <v>58</v>
      </c>
      <c r="G75" s="17" t="s">
        <v>58</v>
      </c>
      <c r="H75" s="17" t="s">
        <v>58</v>
      </c>
      <c r="I75" s="17" t="s">
        <v>58</v>
      </c>
      <c r="J75" s="17" t="s">
        <v>58</v>
      </c>
      <c r="K75" s="17" t="s">
        <v>58</v>
      </c>
      <c r="L75" s="17" t="s">
        <v>58</v>
      </c>
      <c r="M75" s="17" t="s">
        <v>58</v>
      </c>
      <c r="N75" s="17" t="s">
        <v>58</v>
      </c>
      <c r="O75" s="17" t="s">
        <v>58</v>
      </c>
      <c r="P75" s="17" t="s">
        <v>58</v>
      </c>
      <c r="Q75" s="17" t="s">
        <v>58</v>
      </c>
      <c r="R75" s="17" t="s">
        <v>58</v>
      </c>
      <c r="S75" s="17" t="s">
        <v>58</v>
      </c>
      <c r="T75" s="17" t="s">
        <v>58</v>
      </c>
      <c r="U75" s="17" t="s">
        <v>58</v>
      </c>
      <c r="V75" s="17" t="s">
        <v>58</v>
      </c>
      <c r="W75" s="17" t="s">
        <v>58</v>
      </c>
      <c r="X75" s="17" t="s">
        <v>58</v>
      </c>
      <c r="Y75" s="17" t="s">
        <v>58</v>
      </c>
      <c r="Z75" s="17" t="s">
        <v>58</v>
      </c>
      <c r="AA75" s="17" t="s">
        <v>58</v>
      </c>
      <c r="AB75" s="17" t="s">
        <v>58</v>
      </c>
      <c r="AC75" s="17" t="s">
        <v>58</v>
      </c>
      <c r="AD75" s="17" t="s">
        <v>58</v>
      </c>
      <c r="AE75" s="17" t="s">
        <v>58</v>
      </c>
      <c r="AF75" s="17" t="s">
        <v>58</v>
      </c>
      <c r="AG75" s="18" t="s">
        <v>58</v>
      </c>
      <c r="AH75" s="18" t="s">
        <v>58</v>
      </c>
      <c r="AI75" s="18" t="s">
        <v>58</v>
      </c>
      <c r="AJ75" s="16" t="s">
        <v>58</v>
      </c>
      <c r="AK75" s="17" t="s">
        <v>58</v>
      </c>
      <c r="AL75" s="19">
        <v>145000</v>
      </c>
      <c r="AM75" s="19">
        <v>145000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145000</v>
      </c>
      <c r="AU75" s="19">
        <v>145000</v>
      </c>
      <c r="AV75" s="19">
        <v>235000</v>
      </c>
      <c r="AW75" s="19">
        <v>0</v>
      </c>
      <c r="AX75" s="19">
        <v>0</v>
      </c>
      <c r="AY75" s="19">
        <v>0</v>
      </c>
      <c r="AZ75" s="19">
        <v>235000</v>
      </c>
      <c r="BA75" s="19">
        <v>235000</v>
      </c>
      <c r="BB75" s="19">
        <v>0</v>
      </c>
      <c r="BC75" s="19">
        <v>0</v>
      </c>
      <c r="BD75" s="19">
        <v>0</v>
      </c>
      <c r="BE75" s="19">
        <v>235000</v>
      </c>
      <c r="BF75" s="19">
        <v>235000</v>
      </c>
      <c r="BG75" s="19">
        <v>0</v>
      </c>
      <c r="BH75" s="19">
        <v>0</v>
      </c>
      <c r="BI75" s="19">
        <v>0</v>
      </c>
      <c r="BJ75" s="19">
        <v>235000</v>
      </c>
      <c r="BK75" s="19">
        <v>235000</v>
      </c>
      <c r="BL75" s="19">
        <v>0</v>
      </c>
      <c r="BM75" s="19">
        <v>0</v>
      </c>
      <c r="BN75" s="19">
        <v>0</v>
      </c>
      <c r="BO75" s="19">
        <v>235000</v>
      </c>
      <c r="BP75" s="19">
        <v>145000</v>
      </c>
      <c r="BQ75" s="19">
        <v>145000</v>
      </c>
      <c r="BR75" s="19">
        <v>0</v>
      </c>
      <c r="BS75" s="19">
        <v>0</v>
      </c>
      <c r="BT75" s="19">
        <v>0</v>
      </c>
      <c r="BU75" s="19">
        <v>0</v>
      </c>
      <c r="BV75" s="19">
        <v>0</v>
      </c>
      <c r="BW75" s="19">
        <v>0</v>
      </c>
      <c r="BX75" s="19">
        <v>145000</v>
      </c>
      <c r="BY75" s="19">
        <v>145000</v>
      </c>
      <c r="BZ75" s="19">
        <v>235000</v>
      </c>
      <c r="CA75" s="19">
        <v>0</v>
      </c>
      <c r="CB75" s="19">
        <v>0</v>
      </c>
      <c r="CC75" s="19">
        <v>0</v>
      </c>
      <c r="CD75" s="19">
        <v>235000</v>
      </c>
      <c r="CE75" s="19">
        <v>235000</v>
      </c>
      <c r="CF75" s="19">
        <v>0</v>
      </c>
      <c r="CG75" s="19">
        <v>0</v>
      </c>
      <c r="CH75" s="19">
        <v>0</v>
      </c>
      <c r="CI75" s="19">
        <v>235000</v>
      </c>
      <c r="CJ75" s="19">
        <v>235000</v>
      </c>
      <c r="CK75" s="19">
        <v>0</v>
      </c>
      <c r="CL75" s="19">
        <v>0</v>
      </c>
      <c r="CM75" s="19">
        <v>0</v>
      </c>
      <c r="CN75" s="19">
        <v>235000</v>
      </c>
      <c r="CO75" s="19">
        <v>235000</v>
      </c>
      <c r="CP75" s="19">
        <v>0</v>
      </c>
      <c r="CQ75" s="19">
        <v>0</v>
      </c>
      <c r="CR75" s="19">
        <v>0</v>
      </c>
      <c r="CS75" s="19">
        <v>235000</v>
      </c>
      <c r="CT75" s="19">
        <v>145000</v>
      </c>
      <c r="CU75" s="19">
        <v>0</v>
      </c>
      <c r="CV75" s="19">
        <v>0</v>
      </c>
      <c r="CW75" s="19">
        <v>0</v>
      </c>
      <c r="CX75" s="19">
        <v>145000</v>
      </c>
      <c r="CY75" s="19">
        <v>235000</v>
      </c>
      <c r="CZ75" s="19">
        <v>0</v>
      </c>
      <c r="DA75" s="19">
        <v>0</v>
      </c>
      <c r="DB75" s="19">
        <v>0</v>
      </c>
      <c r="DC75" s="19">
        <v>235000</v>
      </c>
      <c r="DD75" s="19">
        <v>235000</v>
      </c>
      <c r="DE75" s="19">
        <v>0</v>
      </c>
      <c r="DF75" s="19">
        <v>0</v>
      </c>
      <c r="DG75" s="19">
        <v>0</v>
      </c>
      <c r="DH75" s="19">
        <v>235000</v>
      </c>
      <c r="DI75" s="19">
        <v>145000</v>
      </c>
      <c r="DJ75" s="19">
        <v>0</v>
      </c>
      <c r="DK75" s="19">
        <v>0</v>
      </c>
      <c r="DL75" s="19">
        <v>0</v>
      </c>
      <c r="DM75" s="19">
        <v>145000</v>
      </c>
      <c r="DN75" s="19">
        <v>235000</v>
      </c>
      <c r="DO75" s="19">
        <v>0</v>
      </c>
      <c r="DP75" s="19">
        <v>0</v>
      </c>
      <c r="DQ75" s="19">
        <v>0</v>
      </c>
      <c r="DR75" s="19">
        <v>235000</v>
      </c>
      <c r="DS75" s="19">
        <v>235000</v>
      </c>
      <c r="DT75" s="19">
        <v>0</v>
      </c>
      <c r="DU75" s="19">
        <v>0</v>
      </c>
      <c r="DV75" s="19">
        <v>0</v>
      </c>
      <c r="DW75" s="19">
        <v>235000</v>
      </c>
      <c r="DX75" s="17"/>
      <c r="DY75" s="2"/>
      <c r="DZ75" s="2"/>
    </row>
    <row r="76" spans="1:130" ht="30.6" x14ac:dyDescent="0.3">
      <c r="A76" s="20" t="s">
        <v>224</v>
      </c>
      <c r="B76" s="21" t="s">
        <v>225</v>
      </c>
      <c r="C76" s="22" t="s">
        <v>63</v>
      </c>
      <c r="D76" s="22" t="s">
        <v>64</v>
      </c>
      <c r="E76" s="22" t="s">
        <v>65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 t="s">
        <v>226</v>
      </c>
      <c r="AB76" s="22" t="s">
        <v>73</v>
      </c>
      <c r="AC76" s="23" t="s">
        <v>227</v>
      </c>
      <c r="AD76" s="22"/>
      <c r="AE76" s="22"/>
      <c r="AF76" s="23"/>
      <c r="AG76" s="24"/>
      <c r="AH76" s="24"/>
      <c r="AI76" s="25"/>
      <c r="AJ76" s="26" t="s">
        <v>218</v>
      </c>
      <c r="AK76" s="27" t="s">
        <v>228</v>
      </c>
      <c r="AL76" s="28">
        <v>145000</v>
      </c>
      <c r="AM76" s="28">
        <v>145000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0</v>
      </c>
      <c r="AT76" s="28">
        <v>145000</v>
      </c>
      <c r="AU76" s="28">
        <v>145000</v>
      </c>
      <c r="AV76" s="28">
        <v>135000</v>
      </c>
      <c r="AW76" s="28">
        <v>0</v>
      </c>
      <c r="AX76" s="28">
        <v>0</v>
      </c>
      <c r="AY76" s="28">
        <v>0</v>
      </c>
      <c r="AZ76" s="28">
        <v>135000</v>
      </c>
      <c r="BA76" s="28">
        <v>135000</v>
      </c>
      <c r="BB76" s="28">
        <v>0</v>
      </c>
      <c r="BC76" s="28">
        <v>0</v>
      </c>
      <c r="BD76" s="28">
        <v>0</v>
      </c>
      <c r="BE76" s="28">
        <v>135000</v>
      </c>
      <c r="BF76" s="28">
        <v>135000</v>
      </c>
      <c r="BG76" s="28">
        <v>0</v>
      </c>
      <c r="BH76" s="28">
        <v>0</v>
      </c>
      <c r="BI76" s="28">
        <v>0</v>
      </c>
      <c r="BJ76" s="28">
        <v>135000</v>
      </c>
      <c r="BK76" s="28">
        <v>135000</v>
      </c>
      <c r="BL76" s="28">
        <v>0</v>
      </c>
      <c r="BM76" s="28">
        <v>0</v>
      </c>
      <c r="BN76" s="28">
        <v>0</v>
      </c>
      <c r="BO76" s="28">
        <v>135000</v>
      </c>
      <c r="BP76" s="28">
        <v>145000</v>
      </c>
      <c r="BQ76" s="28">
        <v>145000</v>
      </c>
      <c r="BR76" s="28">
        <v>0</v>
      </c>
      <c r="BS76" s="28">
        <v>0</v>
      </c>
      <c r="BT76" s="28">
        <v>0</v>
      </c>
      <c r="BU76" s="28">
        <v>0</v>
      </c>
      <c r="BV76" s="28">
        <v>0</v>
      </c>
      <c r="BW76" s="28">
        <v>0</v>
      </c>
      <c r="BX76" s="28">
        <v>145000</v>
      </c>
      <c r="BY76" s="28">
        <v>145000</v>
      </c>
      <c r="BZ76" s="28">
        <v>135000</v>
      </c>
      <c r="CA76" s="28">
        <v>0</v>
      </c>
      <c r="CB76" s="28">
        <v>0</v>
      </c>
      <c r="CC76" s="28">
        <v>0</v>
      </c>
      <c r="CD76" s="28">
        <v>135000</v>
      </c>
      <c r="CE76" s="28">
        <v>135000</v>
      </c>
      <c r="CF76" s="28">
        <v>0</v>
      </c>
      <c r="CG76" s="28">
        <v>0</v>
      </c>
      <c r="CH76" s="28">
        <v>0</v>
      </c>
      <c r="CI76" s="28">
        <v>135000</v>
      </c>
      <c r="CJ76" s="28">
        <v>135000</v>
      </c>
      <c r="CK76" s="28">
        <v>0</v>
      </c>
      <c r="CL76" s="28">
        <v>0</v>
      </c>
      <c r="CM76" s="28">
        <v>0</v>
      </c>
      <c r="CN76" s="28">
        <v>135000</v>
      </c>
      <c r="CO76" s="28">
        <v>135000</v>
      </c>
      <c r="CP76" s="28">
        <v>0</v>
      </c>
      <c r="CQ76" s="28">
        <v>0</v>
      </c>
      <c r="CR76" s="28">
        <v>0</v>
      </c>
      <c r="CS76" s="28">
        <v>135000</v>
      </c>
      <c r="CT76" s="28">
        <v>145000</v>
      </c>
      <c r="CU76" s="28">
        <v>0</v>
      </c>
      <c r="CV76" s="28">
        <v>0</v>
      </c>
      <c r="CW76" s="28">
        <v>0</v>
      </c>
      <c r="CX76" s="28">
        <v>145000</v>
      </c>
      <c r="CY76" s="28">
        <v>135000</v>
      </c>
      <c r="CZ76" s="28">
        <v>0</v>
      </c>
      <c r="DA76" s="28">
        <v>0</v>
      </c>
      <c r="DB76" s="28">
        <v>0</v>
      </c>
      <c r="DC76" s="28">
        <v>135000</v>
      </c>
      <c r="DD76" s="28">
        <v>135000</v>
      </c>
      <c r="DE76" s="28">
        <v>0</v>
      </c>
      <c r="DF76" s="28">
        <v>0</v>
      </c>
      <c r="DG76" s="28">
        <v>0</v>
      </c>
      <c r="DH76" s="28">
        <v>135000</v>
      </c>
      <c r="DI76" s="28">
        <v>145000</v>
      </c>
      <c r="DJ76" s="28">
        <v>0</v>
      </c>
      <c r="DK76" s="28">
        <v>0</v>
      </c>
      <c r="DL76" s="28">
        <v>0</v>
      </c>
      <c r="DM76" s="28">
        <v>145000</v>
      </c>
      <c r="DN76" s="28">
        <v>135000</v>
      </c>
      <c r="DO76" s="28">
        <v>0</v>
      </c>
      <c r="DP76" s="28">
        <v>0</v>
      </c>
      <c r="DQ76" s="28">
        <v>0</v>
      </c>
      <c r="DR76" s="28">
        <v>135000</v>
      </c>
      <c r="DS76" s="28">
        <v>135000</v>
      </c>
      <c r="DT76" s="28">
        <v>0</v>
      </c>
      <c r="DU76" s="28">
        <v>0</v>
      </c>
      <c r="DV76" s="28">
        <v>0</v>
      </c>
      <c r="DW76" s="28">
        <v>135000</v>
      </c>
      <c r="DX76" s="21" t="s">
        <v>68</v>
      </c>
      <c r="DY76" s="29" t="s">
        <v>69</v>
      </c>
      <c r="DZ76" s="2"/>
    </row>
    <row r="77" spans="1:130" ht="51.15" customHeight="1" x14ac:dyDescent="0.3">
      <c r="A77" s="39" t="s">
        <v>229</v>
      </c>
      <c r="B77" s="37" t="s">
        <v>230</v>
      </c>
      <c r="C77" s="22" t="s">
        <v>216</v>
      </c>
      <c r="D77" s="22" t="s">
        <v>73</v>
      </c>
      <c r="E77" s="22" t="s">
        <v>217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 t="s">
        <v>231</v>
      </c>
      <c r="AB77" s="22" t="s">
        <v>73</v>
      </c>
      <c r="AC77" s="23" t="s">
        <v>232</v>
      </c>
      <c r="AD77" s="22" t="s">
        <v>233</v>
      </c>
      <c r="AE77" s="22" t="s">
        <v>73</v>
      </c>
      <c r="AF77" s="23" t="s">
        <v>234</v>
      </c>
      <c r="AG77" s="24"/>
      <c r="AH77" s="24"/>
      <c r="AI77" s="25"/>
      <c r="AJ77" s="46" t="s">
        <v>218</v>
      </c>
      <c r="AK77" s="44" t="s">
        <v>235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100000</v>
      </c>
      <c r="AW77" s="28">
        <v>0</v>
      </c>
      <c r="AX77" s="28">
        <v>0</v>
      </c>
      <c r="AY77" s="28">
        <v>0</v>
      </c>
      <c r="AZ77" s="28">
        <v>100000</v>
      </c>
      <c r="BA77" s="28">
        <v>100000</v>
      </c>
      <c r="BB77" s="28">
        <v>0</v>
      </c>
      <c r="BC77" s="28">
        <v>0</v>
      </c>
      <c r="BD77" s="28">
        <v>0</v>
      </c>
      <c r="BE77" s="28">
        <v>100000</v>
      </c>
      <c r="BF77" s="28">
        <v>100000</v>
      </c>
      <c r="BG77" s="28">
        <v>0</v>
      </c>
      <c r="BH77" s="28">
        <v>0</v>
      </c>
      <c r="BI77" s="28">
        <v>0</v>
      </c>
      <c r="BJ77" s="28">
        <v>100000</v>
      </c>
      <c r="BK77" s="28">
        <v>100000</v>
      </c>
      <c r="BL77" s="28">
        <v>0</v>
      </c>
      <c r="BM77" s="28">
        <v>0</v>
      </c>
      <c r="BN77" s="28">
        <v>0</v>
      </c>
      <c r="BO77" s="28">
        <v>100000</v>
      </c>
      <c r="BP77" s="28">
        <v>0</v>
      </c>
      <c r="BQ77" s="28">
        <v>0</v>
      </c>
      <c r="BR77" s="28">
        <v>0</v>
      </c>
      <c r="BS77" s="28">
        <v>0</v>
      </c>
      <c r="BT77" s="28">
        <v>0</v>
      </c>
      <c r="BU77" s="28">
        <v>0</v>
      </c>
      <c r="BV77" s="28">
        <v>0</v>
      </c>
      <c r="BW77" s="28">
        <v>0</v>
      </c>
      <c r="BX77" s="28">
        <v>0</v>
      </c>
      <c r="BY77" s="28">
        <v>0</v>
      </c>
      <c r="BZ77" s="28">
        <v>100000</v>
      </c>
      <c r="CA77" s="28">
        <v>0</v>
      </c>
      <c r="CB77" s="28">
        <v>0</v>
      </c>
      <c r="CC77" s="28">
        <v>0</v>
      </c>
      <c r="CD77" s="28">
        <v>100000</v>
      </c>
      <c r="CE77" s="28">
        <v>100000</v>
      </c>
      <c r="CF77" s="28">
        <v>0</v>
      </c>
      <c r="CG77" s="28">
        <v>0</v>
      </c>
      <c r="CH77" s="28">
        <v>0</v>
      </c>
      <c r="CI77" s="28">
        <v>100000</v>
      </c>
      <c r="CJ77" s="28">
        <v>100000</v>
      </c>
      <c r="CK77" s="28">
        <v>0</v>
      </c>
      <c r="CL77" s="28">
        <v>0</v>
      </c>
      <c r="CM77" s="28">
        <v>0</v>
      </c>
      <c r="CN77" s="28">
        <v>100000</v>
      </c>
      <c r="CO77" s="28">
        <v>100000</v>
      </c>
      <c r="CP77" s="28">
        <v>0</v>
      </c>
      <c r="CQ77" s="28">
        <v>0</v>
      </c>
      <c r="CR77" s="28">
        <v>0</v>
      </c>
      <c r="CS77" s="28">
        <v>100000</v>
      </c>
      <c r="CT77" s="28">
        <v>0</v>
      </c>
      <c r="CU77" s="28">
        <v>0</v>
      </c>
      <c r="CV77" s="28">
        <v>0</v>
      </c>
      <c r="CW77" s="28">
        <v>0</v>
      </c>
      <c r="CX77" s="28">
        <v>0</v>
      </c>
      <c r="CY77" s="28">
        <v>100000</v>
      </c>
      <c r="CZ77" s="28">
        <v>0</v>
      </c>
      <c r="DA77" s="28">
        <v>0</v>
      </c>
      <c r="DB77" s="28">
        <v>0</v>
      </c>
      <c r="DC77" s="28">
        <v>100000</v>
      </c>
      <c r="DD77" s="28">
        <v>100000</v>
      </c>
      <c r="DE77" s="28">
        <v>0</v>
      </c>
      <c r="DF77" s="28">
        <v>0</v>
      </c>
      <c r="DG77" s="28">
        <v>0</v>
      </c>
      <c r="DH77" s="28">
        <v>100000</v>
      </c>
      <c r="DI77" s="28">
        <v>0</v>
      </c>
      <c r="DJ77" s="28">
        <v>0</v>
      </c>
      <c r="DK77" s="28">
        <v>0</v>
      </c>
      <c r="DL77" s="28">
        <v>0</v>
      </c>
      <c r="DM77" s="28">
        <v>0</v>
      </c>
      <c r="DN77" s="28">
        <v>100000</v>
      </c>
      <c r="DO77" s="28">
        <v>0</v>
      </c>
      <c r="DP77" s="28">
        <v>0</v>
      </c>
      <c r="DQ77" s="28">
        <v>0</v>
      </c>
      <c r="DR77" s="28">
        <v>100000</v>
      </c>
      <c r="DS77" s="28">
        <v>100000</v>
      </c>
      <c r="DT77" s="28">
        <v>0</v>
      </c>
      <c r="DU77" s="28">
        <v>0</v>
      </c>
      <c r="DV77" s="28">
        <v>0</v>
      </c>
      <c r="DW77" s="28">
        <v>100000</v>
      </c>
      <c r="DX77" s="37" t="s">
        <v>68</v>
      </c>
      <c r="DY77" s="29" t="s">
        <v>69</v>
      </c>
      <c r="DZ77" s="2"/>
    </row>
    <row r="78" spans="1:130" ht="30.6" x14ac:dyDescent="0.3">
      <c r="A78" s="40"/>
      <c r="B78" s="38"/>
      <c r="C78" s="22" t="s">
        <v>63</v>
      </c>
      <c r="D78" s="22" t="s">
        <v>64</v>
      </c>
      <c r="E78" s="22" t="s">
        <v>65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22"/>
      <c r="AE78" s="22"/>
      <c r="AF78" s="23"/>
      <c r="AG78" s="24"/>
      <c r="AH78" s="24"/>
      <c r="AI78" s="25"/>
      <c r="AJ78" s="47"/>
      <c r="AK78" s="45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38"/>
      <c r="DY78" s="29" t="s">
        <v>81</v>
      </c>
      <c r="DZ78" s="2"/>
    </row>
    <row r="79" spans="1:130" ht="102" x14ac:dyDescent="0.3">
      <c r="A79" s="15" t="s">
        <v>236</v>
      </c>
      <c r="B79" s="16" t="s">
        <v>237</v>
      </c>
      <c r="C79" s="17" t="s">
        <v>58</v>
      </c>
      <c r="D79" s="17" t="s">
        <v>58</v>
      </c>
      <c r="E79" s="17" t="s">
        <v>58</v>
      </c>
      <c r="F79" s="17" t="s">
        <v>58</v>
      </c>
      <c r="G79" s="17" t="s">
        <v>58</v>
      </c>
      <c r="H79" s="17" t="s">
        <v>58</v>
      </c>
      <c r="I79" s="17" t="s">
        <v>58</v>
      </c>
      <c r="J79" s="17" t="s">
        <v>58</v>
      </c>
      <c r="K79" s="17" t="s">
        <v>58</v>
      </c>
      <c r="L79" s="17" t="s">
        <v>58</v>
      </c>
      <c r="M79" s="17" t="s">
        <v>58</v>
      </c>
      <c r="N79" s="17" t="s">
        <v>58</v>
      </c>
      <c r="O79" s="17" t="s">
        <v>58</v>
      </c>
      <c r="P79" s="17" t="s">
        <v>58</v>
      </c>
      <c r="Q79" s="17" t="s">
        <v>58</v>
      </c>
      <c r="R79" s="17" t="s">
        <v>58</v>
      </c>
      <c r="S79" s="17" t="s">
        <v>58</v>
      </c>
      <c r="T79" s="17" t="s">
        <v>58</v>
      </c>
      <c r="U79" s="17" t="s">
        <v>58</v>
      </c>
      <c r="V79" s="17" t="s">
        <v>58</v>
      </c>
      <c r="W79" s="17" t="s">
        <v>58</v>
      </c>
      <c r="X79" s="17" t="s">
        <v>58</v>
      </c>
      <c r="Y79" s="17" t="s">
        <v>58</v>
      </c>
      <c r="Z79" s="17" t="s">
        <v>58</v>
      </c>
      <c r="AA79" s="17" t="s">
        <v>58</v>
      </c>
      <c r="AB79" s="17" t="s">
        <v>58</v>
      </c>
      <c r="AC79" s="17" t="s">
        <v>58</v>
      </c>
      <c r="AD79" s="17" t="s">
        <v>58</v>
      </c>
      <c r="AE79" s="17" t="s">
        <v>58</v>
      </c>
      <c r="AF79" s="17" t="s">
        <v>58</v>
      </c>
      <c r="AG79" s="18" t="s">
        <v>58</v>
      </c>
      <c r="AH79" s="18" t="s">
        <v>58</v>
      </c>
      <c r="AI79" s="18" t="s">
        <v>58</v>
      </c>
      <c r="AJ79" s="16" t="s">
        <v>58</v>
      </c>
      <c r="AK79" s="17" t="s">
        <v>58</v>
      </c>
      <c r="AL79" s="19">
        <v>13013071.859999999</v>
      </c>
      <c r="AM79" s="19">
        <v>12483781.119999999</v>
      </c>
      <c r="AN79" s="19">
        <v>3342700</v>
      </c>
      <c r="AO79" s="19">
        <v>3332000</v>
      </c>
      <c r="AP79" s="19">
        <v>9670371.8599999994</v>
      </c>
      <c r="AQ79" s="19">
        <v>9151781.1199999992</v>
      </c>
      <c r="AR79" s="19">
        <v>0</v>
      </c>
      <c r="AS79" s="19">
        <v>0</v>
      </c>
      <c r="AT79" s="19">
        <v>0</v>
      </c>
      <c r="AU79" s="19">
        <v>0</v>
      </c>
      <c r="AV79" s="19">
        <v>14881313.67</v>
      </c>
      <c r="AW79" s="19">
        <v>3808944.5</v>
      </c>
      <c r="AX79" s="19">
        <v>11072369.17</v>
      </c>
      <c r="AY79" s="19">
        <v>0</v>
      </c>
      <c r="AZ79" s="19">
        <v>0</v>
      </c>
      <c r="BA79" s="19">
        <v>14778039.85</v>
      </c>
      <c r="BB79" s="19">
        <v>4048250</v>
      </c>
      <c r="BC79" s="19">
        <v>10729789.85</v>
      </c>
      <c r="BD79" s="19">
        <v>0</v>
      </c>
      <c r="BE79" s="19">
        <v>0</v>
      </c>
      <c r="BF79" s="19">
        <v>14951076.9</v>
      </c>
      <c r="BG79" s="19">
        <v>4108730</v>
      </c>
      <c r="BH79" s="19">
        <v>10842346.9</v>
      </c>
      <c r="BI79" s="19">
        <v>0</v>
      </c>
      <c r="BJ79" s="19">
        <v>0</v>
      </c>
      <c r="BK79" s="19">
        <v>14951076.9</v>
      </c>
      <c r="BL79" s="19">
        <v>4108730</v>
      </c>
      <c r="BM79" s="19">
        <v>10842346.9</v>
      </c>
      <c r="BN79" s="19">
        <v>0</v>
      </c>
      <c r="BO79" s="19">
        <v>0</v>
      </c>
      <c r="BP79" s="19">
        <v>12985471.859999999</v>
      </c>
      <c r="BQ79" s="19">
        <v>12456181.119999999</v>
      </c>
      <c r="BR79" s="19">
        <v>3342700</v>
      </c>
      <c r="BS79" s="19">
        <v>3332000</v>
      </c>
      <c r="BT79" s="19">
        <v>9642771.8599999994</v>
      </c>
      <c r="BU79" s="19">
        <v>9124181.1199999992</v>
      </c>
      <c r="BV79" s="19">
        <v>0</v>
      </c>
      <c r="BW79" s="19">
        <v>0</v>
      </c>
      <c r="BX79" s="19">
        <v>0</v>
      </c>
      <c r="BY79" s="19">
        <v>0</v>
      </c>
      <c r="BZ79" s="19">
        <v>14881313.67</v>
      </c>
      <c r="CA79" s="19">
        <v>3808944.5</v>
      </c>
      <c r="CB79" s="19">
        <v>11072369.17</v>
      </c>
      <c r="CC79" s="19">
        <v>0</v>
      </c>
      <c r="CD79" s="19">
        <v>0</v>
      </c>
      <c r="CE79" s="19">
        <v>14778039.85</v>
      </c>
      <c r="CF79" s="19">
        <v>4048250</v>
      </c>
      <c r="CG79" s="19">
        <v>10729789.85</v>
      </c>
      <c r="CH79" s="19">
        <v>0</v>
      </c>
      <c r="CI79" s="19">
        <v>0</v>
      </c>
      <c r="CJ79" s="19">
        <v>14951076.9</v>
      </c>
      <c r="CK79" s="19">
        <v>4108730</v>
      </c>
      <c r="CL79" s="19">
        <v>10842346.9</v>
      </c>
      <c r="CM79" s="19">
        <v>0</v>
      </c>
      <c r="CN79" s="19">
        <v>0</v>
      </c>
      <c r="CO79" s="19">
        <v>14951076.9</v>
      </c>
      <c r="CP79" s="19">
        <v>4108730</v>
      </c>
      <c r="CQ79" s="19">
        <v>10842346.9</v>
      </c>
      <c r="CR79" s="19">
        <v>0</v>
      </c>
      <c r="CS79" s="19">
        <v>0</v>
      </c>
      <c r="CT79" s="19">
        <v>12483781.119999999</v>
      </c>
      <c r="CU79" s="19">
        <v>3332000</v>
      </c>
      <c r="CV79" s="19">
        <v>9151781.1199999992</v>
      </c>
      <c r="CW79" s="19">
        <v>0</v>
      </c>
      <c r="CX79" s="19">
        <v>0</v>
      </c>
      <c r="CY79" s="19">
        <v>14881313.67</v>
      </c>
      <c r="CZ79" s="19">
        <v>3808944.5</v>
      </c>
      <c r="DA79" s="19">
        <v>11072369.17</v>
      </c>
      <c r="DB79" s="19">
        <v>0</v>
      </c>
      <c r="DC79" s="19">
        <v>0</v>
      </c>
      <c r="DD79" s="19">
        <v>14827039.85</v>
      </c>
      <c r="DE79" s="19">
        <v>4097250</v>
      </c>
      <c r="DF79" s="19">
        <v>10729789.85</v>
      </c>
      <c r="DG79" s="19">
        <v>0</v>
      </c>
      <c r="DH79" s="19">
        <v>0</v>
      </c>
      <c r="DI79" s="19">
        <v>12456181.119999999</v>
      </c>
      <c r="DJ79" s="19">
        <v>3332000</v>
      </c>
      <c r="DK79" s="19">
        <v>9124181.1199999992</v>
      </c>
      <c r="DL79" s="19">
        <v>0</v>
      </c>
      <c r="DM79" s="19">
        <v>0</v>
      </c>
      <c r="DN79" s="19">
        <v>14881313.67</v>
      </c>
      <c r="DO79" s="19">
        <v>3808944.5</v>
      </c>
      <c r="DP79" s="19">
        <v>11072369.17</v>
      </c>
      <c r="DQ79" s="19">
        <v>0</v>
      </c>
      <c r="DR79" s="19">
        <v>0</v>
      </c>
      <c r="DS79" s="19">
        <v>14827039.85</v>
      </c>
      <c r="DT79" s="19">
        <v>4097250</v>
      </c>
      <c r="DU79" s="19">
        <v>10729789.85</v>
      </c>
      <c r="DV79" s="19">
        <v>0</v>
      </c>
      <c r="DW79" s="19">
        <v>0</v>
      </c>
      <c r="DX79" s="17"/>
      <c r="DY79" s="2"/>
      <c r="DZ79" s="2"/>
    </row>
    <row r="80" spans="1:130" ht="20.399999999999999" x14ac:dyDescent="0.3">
      <c r="A80" s="15" t="s">
        <v>238</v>
      </c>
      <c r="B80" s="16" t="s">
        <v>239</v>
      </c>
      <c r="C80" s="17" t="s">
        <v>58</v>
      </c>
      <c r="D80" s="17" t="s">
        <v>58</v>
      </c>
      <c r="E80" s="17" t="s">
        <v>58</v>
      </c>
      <c r="F80" s="17" t="s">
        <v>58</v>
      </c>
      <c r="G80" s="17" t="s">
        <v>58</v>
      </c>
      <c r="H80" s="17" t="s">
        <v>58</v>
      </c>
      <c r="I80" s="17" t="s">
        <v>58</v>
      </c>
      <c r="J80" s="17" t="s">
        <v>58</v>
      </c>
      <c r="K80" s="17" t="s">
        <v>58</v>
      </c>
      <c r="L80" s="17" t="s">
        <v>58</v>
      </c>
      <c r="M80" s="17" t="s">
        <v>58</v>
      </c>
      <c r="N80" s="17" t="s">
        <v>58</v>
      </c>
      <c r="O80" s="17" t="s">
        <v>58</v>
      </c>
      <c r="P80" s="17" t="s">
        <v>58</v>
      </c>
      <c r="Q80" s="17" t="s">
        <v>58</v>
      </c>
      <c r="R80" s="17" t="s">
        <v>58</v>
      </c>
      <c r="S80" s="17" t="s">
        <v>58</v>
      </c>
      <c r="T80" s="17" t="s">
        <v>58</v>
      </c>
      <c r="U80" s="17" t="s">
        <v>58</v>
      </c>
      <c r="V80" s="17" t="s">
        <v>58</v>
      </c>
      <c r="W80" s="17" t="s">
        <v>58</v>
      </c>
      <c r="X80" s="17" t="s">
        <v>58</v>
      </c>
      <c r="Y80" s="17" t="s">
        <v>58</v>
      </c>
      <c r="Z80" s="17" t="s">
        <v>58</v>
      </c>
      <c r="AA80" s="17" t="s">
        <v>58</v>
      </c>
      <c r="AB80" s="17" t="s">
        <v>58</v>
      </c>
      <c r="AC80" s="17" t="s">
        <v>58</v>
      </c>
      <c r="AD80" s="17" t="s">
        <v>58</v>
      </c>
      <c r="AE80" s="17" t="s">
        <v>58</v>
      </c>
      <c r="AF80" s="17" t="s">
        <v>58</v>
      </c>
      <c r="AG80" s="18" t="s">
        <v>58</v>
      </c>
      <c r="AH80" s="18" t="s">
        <v>58</v>
      </c>
      <c r="AI80" s="18" t="s">
        <v>58</v>
      </c>
      <c r="AJ80" s="16" t="s">
        <v>58</v>
      </c>
      <c r="AK80" s="17" t="s">
        <v>58</v>
      </c>
      <c r="AL80" s="19">
        <v>3928250</v>
      </c>
      <c r="AM80" s="19">
        <v>3917550</v>
      </c>
      <c r="AN80" s="19">
        <v>3342700</v>
      </c>
      <c r="AO80" s="19">
        <v>3332000</v>
      </c>
      <c r="AP80" s="19">
        <v>585550</v>
      </c>
      <c r="AQ80" s="19">
        <v>585550</v>
      </c>
      <c r="AR80" s="19">
        <v>0</v>
      </c>
      <c r="AS80" s="19">
        <v>0</v>
      </c>
      <c r="AT80" s="19">
        <v>0</v>
      </c>
      <c r="AU80" s="19">
        <v>0</v>
      </c>
      <c r="AV80" s="19">
        <v>3808944.5</v>
      </c>
      <c r="AW80" s="19">
        <v>3808944.5</v>
      </c>
      <c r="AX80" s="19">
        <v>0</v>
      </c>
      <c r="AY80" s="19">
        <v>0</v>
      </c>
      <c r="AZ80" s="19">
        <v>0</v>
      </c>
      <c r="BA80" s="19">
        <v>4048250</v>
      </c>
      <c r="BB80" s="19">
        <v>4048250</v>
      </c>
      <c r="BC80" s="19">
        <v>0</v>
      </c>
      <c r="BD80" s="19">
        <v>0</v>
      </c>
      <c r="BE80" s="19">
        <v>0</v>
      </c>
      <c r="BF80" s="19">
        <v>4108730</v>
      </c>
      <c r="BG80" s="19">
        <v>4108730</v>
      </c>
      <c r="BH80" s="19">
        <v>0</v>
      </c>
      <c r="BI80" s="19">
        <v>0</v>
      </c>
      <c r="BJ80" s="19">
        <v>0</v>
      </c>
      <c r="BK80" s="19">
        <v>4108730</v>
      </c>
      <c r="BL80" s="19">
        <v>4108730</v>
      </c>
      <c r="BM80" s="19">
        <v>0</v>
      </c>
      <c r="BN80" s="19">
        <v>0</v>
      </c>
      <c r="BO80" s="19">
        <v>0</v>
      </c>
      <c r="BP80" s="19">
        <v>3928250</v>
      </c>
      <c r="BQ80" s="19">
        <v>3917550</v>
      </c>
      <c r="BR80" s="19">
        <v>3342700</v>
      </c>
      <c r="BS80" s="19">
        <v>3332000</v>
      </c>
      <c r="BT80" s="19">
        <v>585550</v>
      </c>
      <c r="BU80" s="19">
        <v>585550</v>
      </c>
      <c r="BV80" s="19">
        <v>0</v>
      </c>
      <c r="BW80" s="19">
        <v>0</v>
      </c>
      <c r="BX80" s="19">
        <v>0</v>
      </c>
      <c r="BY80" s="19">
        <v>0</v>
      </c>
      <c r="BZ80" s="19">
        <v>3808944.5</v>
      </c>
      <c r="CA80" s="19">
        <v>3808944.5</v>
      </c>
      <c r="CB80" s="19">
        <v>0</v>
      </c>
      <c r="CC80" s="19">
        <v>0</v>
      </c>
      <c r="CD80" s="19">
        <v>0</v>
      </c>
      <c r="CE80" s="19">
        <v>4048250</v>
      </c>
      <c r="CF80" s="19">
        <v>4048250</v>
      </c>
      <c r="CG80" s="19">
        <v>0</v>
      </c>
      <c r="CH80" s="19">
        <v>0</v>
      </c>
      <c r="CI80" s="19">
        <v>0</v>
      </c>
      <c r="CJ80" s="19">
        <v>4108730</v>
      </c>
      <c r="CK80" s="19">
        <v>4108730</v>
      </c>
      <c r="CL80" s="19">
        <v>0</v>
      </c>
      <c r="CM80" s="19">
        <v>0</v>
      </c>
      <c r="CN80" s="19">
        <v>0</v>
      </c>
      <c r="CO80" s="19">
        <v>4108730</v>
      </c>
      <c r="CP80" s="19">
        <v>4108730</v>
      </c>
      <c r="CQ80" s="19">
        <v>0</v>
      </c>
      <c r="CR80" s="19">
        <v>0</v>
      </c>
      <c r="CS80" s="19">
        <v>0</v>
      </c>
      <c r="CT80" s="19">
        <v>3917550</v>
      </c>
      <c r="CU80" s="19">
        <v>3332000</v>
      </c>
      <c r="CV80" s="19">
        <v>585550</v>
      </c>
      <c r="CW80" s="19">
        <v>0</v>
      </c>
      <c r="CX80" s="19">
        <v>0</v>
      </c>
      <c r="CY80" s="19">
        <v>3808944.5</v>
      </c>
      <c r="CZ80" s="19">
        <v>3808944.5</v>
      </c>
      <c r="DA80" s="19">
        <v>0</v>
      </c>
      <c r="DB80" s="19">
        <v>0</v>
      </c>
      <c r="DC80" s="19">
        <v>0</v>
      </c>
      <c r="DD80" s="19">
        <v>4097250</v>
      </c>
      <c r="DE80" s="19">
        <v>4097250</v>
      </c>
      <c r="DF80" s="19">
        <v>0</v>
      </c>
      <c r="DG80" s="19">
        <v>0</v>
      </c>
      <c r="DH80" s="19">
        <v>0</v>
      </c>
      <c r="DI80" s="19">
        <v>3917550</v>
      </c>
      <c r="DJ80" s="19">
        <v>3332000</v>
      </c>
      <c r="DK80" s="19">
        <v>585550</v>
      </c>
      <c r="DL80" s="19">
        <v>0</v>
      </c>
      <c r="DM80" s="19">
        <v>0</v>
      </c>
      <c r="DN80" s="19">
        <v>3808944.5</v>
      </c>
      <c r="DO80" s="19">
        <v>3808944.5</v>
      </c>
      <c r="DP80" s="19">
        <v>0</v>
      </c>
      <c r="DQ80" s="19">
        <v>0</v>
      </c>
      <c r="DR80" s="19">
        <v>0</v>
      </c>
      <c r="DS80" s="19">
        <v>4097250</v>
      </c>
      <c r="DT80" s="19">
        <v>4097250</v>
      </c>
      <c r="DU80" s="19">
        <v>0</v>
      </c>
      <c r="DV80" s="19">
        <v>0</v>
      </c>
      <c r="DW80" s="19">
        <v>0</v>
      </c>
      <c r="DX80" s="17"/>
      <c r="DY80" s="2"/>
      <c r="DZ80" s="2"/>
    </row>
    <row r="81" spans="1:130" ht="40.950000000000003" customHeight="1" x14ac:dyDescent="0.3">
      <c r="A81" s="39" t="s">
        <v>240</v>
      </c>
      <c r="B81" s="37" t="s">
        <v>241</v>
      </c>
      <c r="C81" s="22" t="s">
        <v>242</v>
      </c>
      <c r="D81" s="22" t="s">
        <v>73</v>
      </c>
      <c r="E81" s="22" t="s">
        <v>243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 t="s">
        <v>244</v>
      </c>
      <c r="AB81" s="22" t="s">
        <v>73</v>
      </c>
      <c r="AC81" s="23" t="s">
        <v>245</v>
      </c>
      <c r="AD81" s="22"/>
      <c r="AE81" s="22"/>
      <c r="AF81" s="23"/>
      <c r="AG81" s="24"/>
      <c r="AH81" s="24"/>
      <c r="AI81" s="25"/>
      <c r="AJ81" s="46" t="s">
        <v>193</v>
      </c>
      <c r="AK81" s="44" t="s">
        <v>246</v>
      </c>
      <c r="AL81" s="28">
        <v>1869250</v>
      </c>
      <c r="AM81" s="28">
        <v>1869250</v>
      </c>
      <c r="AN81" s="28">
        <v>1283700</v>
      </c>
      <c r="AO81" s="28">
        <v>1283700</v>
      </c>
      <c r="AP81" s="28">
        <v>585550</v>
      </c>
      <c r="AQ81" s="28">
        <v>585550</v>
      </c>
      <c r="AR81" s="28">
        <v>0</v>
      </c>
      <c r="AS81" s="28">
        <v>0</v>
      </c>
      <c r="AT81" s="28">
        <v>0</v>
      </c>
      <c r="AU81" s="28">
        <v>0</v>
      </c>
      <c r="AV81" s="28">
        <v>2139644.5</v>
      </c>
      <c r="AW81" s="28">
        <v>2139644.5</v>
      </c>
      <c r="AX81" s="28">
        <v>0</v>
      </c>
      <c r="AY81" s="28">
        <v>0</v>
      </c>
      <c r="AZ81" s="28">
        <v>0</v>
      </c>
      <c r="BA81" s="28">
        <v>2092650</v>
      </c>
      <c r="BB81" s="28">
        <v>2092650</v>
      </c>
      <c r="BC81" s="28">
        <v>0</v>
      </c>
      <c r="BD81" s="28">
        <v>0</v>
      </c>
      <c r="BE81" s="28">
        <v>0</v>
      </c>
      <c r="BF81" s="28">
        <v>2155430</v>
      </c>
      <c r="BG81" s="28">
        <v>2155430</v>
      </c>
      <c r="BH81" s="28">
        <v>0</v>
      </c>
      <c r="BI81" s="28">
        <v>0</v>
      </c>
      <c r="BJ81" s="28">
        <v>0</v>
      </c>
      <c r="BK81" s="28">
        <v>2155430</v>
      </c>
      <c r="BL81" s="28">
        <v>2155430</v>
      </c>
      <c r="BM81" s="28">
        <v>0</v>
      </c>
      <c r="BN81" s="28">
        <v>0</v>
      </c>
      <c r="BO81" s="28">
        <v>0</v>
      </c>
      <c r="BP81" s="28">
        <v>1869250</v>
      </c>
      <c r="BQ81" s="28">
        <v>1869250</v>
      </c>
      <c r="BR81" s="28">
        <v>1283700</v>
      </c>
      <c r="BS81" s="28">
        <v>1283700</v>
      </c>
      <c r="BT81" s="28">
        <v>585550</v>
      </c>
      <c r="BU81" s="28">
        <v>585550</v>
      </c>
      <c r="BV81" s="28">
        <v>0</v>
      </c>
      <c r="BW81" s="28">
        <v>0</v>
      </c>
      <c r="BX81" s="28">
        <v>0</v>
      </c>
      <c r="BY81" s="28">
        <v>0</v>
      </c>
      <c r="BZ81" s="28">
        <v>2139644.5</v>
      </c>
      <c r="CA81" s="28">
        <v>2139644.5</v>
      </c>
      <c r="CB81" s="28">
        <v>0</v>
      </c>
      <c r="CC81" s="28">
        <v>0</v>
      </c>
      <c r="CD81" s="28">
        <v>0</v>
      </c>
      <c r="CE81" s="28">
        <v>2092650</v>
      </c>
      <c r="CF81" s="28">
        <v>2092650</v>
      </c>
      <c r="CG81" s="28">
        <v>0</v>
      </c>
      <c r="CH81" s="28">
        <v>0</v>
      </c>
      <c r="CI81" s="28">
        <v>0</v>
      </c>
      <c r="CJ81" s="28">
        <v>2155430</v>
      </c>
      <c r="CK81" s="28">
        <v>2155430</v>
      </c>
      <c r="CL81" s="28">
        <v>0</v>
      </c>
      <c r="CM81" s="28">
        <v>0</v>
      </c>
      <c r="CN81" s="28">
        <v>0</v>
      </c>
      <c r="CO81" s="28">
        <v>2155430</v>
      </c>
      <c r="CP81" s="28">
        <v>2155430</v>
      </c>
      <c r="CQ81" s="28">
        <v>0</v>
      </c>
      <c r="CR81" s="28">
        <v>0</v>
      </c>
      <c r="CS81" s="28">
        <v>0</v>
      </c>
      <c r="CT81" s="28">
        <v>1869250</v>
      </c>
      <c r="CU81" s="28">
        <v>1283700</v>
      </c>
      <c r="CV81" s="28">
        <v>585550</v>
      </c>
      <c r="CW81" s="28">
        <v>0</v>
      </c>
      <c r="CX81" s="28">
        <v>0</v>
      </c>
      <c r="CY81" s="28">
        <v>2139644.5</v>
      </c>
      <c r="CZ81" s="28">
        <v>2139644.5</v>
      </c>
      <c r="DA81" s="28">
        <v>0</v>
      </c>
      <c r="DB81" s="28">
        <v>0</v>
      </c>
      <c r="DC81" s="28">
        <v>0</v>
      </c>
      <c r="DD81" s="28">
        <v>2092650</v>
      </c>
      <c r="DE81" s="28">
        <v>2092650</v>
      </c>
      <c r="DF81" s="28">
        <v>0</v>
      </c>
      <c r="DG81" s="28">
        <v>0</v>
      </c>
      <c r="DH81" s="28">
        <v>0</v>
      </c>
      <c r="DI81" s="28">
        <v>1869250</v>
      </c>
      <c r="DJ81" s="28">
        <v>1283700</v>
      </c>
      <c r="DK81" s="28">
        <v>585550</v>
      </c>
      <c r="DL81" s="28">
        <v>0</v>
      </c>
      <c r="DM81" s="28">
        <v>0</v>
      </c>
      <c r="DN81" s="28">
        <v>2139644.5</v>
      </c>
      <c r="DO81" s="28">
        <v>2139644.5</v>
      </c>
      <c r="DP81" s="28">
        <v>0</v>
      </c>
      <c r="DQ81" s="28">
        <v>0</v>
      </c>
      <c r="DR81" s="28">
        <v>0</v>
      </c>
      <c r="DS81" s="28">
        <v>2092650</v>
      </c>
      <c r="DT81" s="28">
        <v>2092650</v>
      </c>
      <c r="DU81" s="28">
        <v>0</v>
      </c>
      <c r="DV81" s="28">
        <v>0</v>
      </c>
      <c r="DW81" s="28">
        <v>0</v>
      </c>
      <c r="DX81" s="37" t="s">
        <v>68</v>
      </c>
      <c r="DY81" s="29" t="s">
        <v>69</v>
      </c>
      <c r="DZ81" s="2"/>
    </row>
    <row r="82" spans="1:130" ht="51" x14ac:dyDescent="0.3">
      <c r="A82" s="41"/>
      <c r="B82" s="38"/>
      <c r="C82" s="22" t="s">
        <v>216</v>
      </c>
      <c r="D82" s="22" t="s">
        <v>73</v>
      </c>
      <c r="E82" s="22" t="s">
        <v>217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 t="s">
        <v>247</v>
      </c>
      <c r="AB82" s="22" t="s">
        <v>73</v>
      </c>
      <c r="AC82" s="23" t="s">
        <v>248</v>
      </c>
      <c r="AD82" s="22"/>
      <c r="AE82" s="22"/>
      <c r="AF82" s="23"/>
      <c r="AG82" s="24"/>
      <c r="AH82" s="24"/>
      <c r="AI82" s="25"/>
      <c r="AJ82" s="47"/>
      <c r="AK82" s="45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38"/>
      <c r="DY82" s="29" t="s">
        <v>81</v>
      </c>
      <c r="DZ82" s="2"/>
    </row>
    <row r="83" spans="1:130" ht="30.6" x14ac:dyDescent="0.3">
      <c r="A83" s="40"/>
      <c r="B83" s="38"/>
      <c r="C83" s="22" t="s">
        <v>63</v>
      </c>
      <c r="D83" s="22" t="s">
        <v>64</v>
      </c>
      <c r="E83" s="22" t="s">
        <v>65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3"/>
      <c r="AG83" s="24"/>
      <c r="AH83" s="24"/>
      <c r="AI83" s="25"/>
      <c r="AJ83" s="47"/>
      <c r="AK83" s="45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38"/>
      <c r="DY83" s="29" t="s">
        <v>77</v>
      </c>
      <c r="DZ83" s="2"/>
    </row>
    <row r="84" spans="1:130" ht="51.15" customHeight="1" x14ac:dyDescent="0.3">
      <c r="A84" s="39" t="s">
        <v>249</v>
      </c>
      <c r="B84" s="37" t="s">
        <v>250</v>
      </c>
      <c r="C84" s="22" t="s">
        <v>216</v>
      </c>
      <c r="D84" s="22" t="s">
        <v>73</v>
      </c>
      <c r="E84" s="22" t="s">
        <v>217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 t="s">
        <v>244</v>
      </c>
      <c r="AB84" s="22" t="s">
        <v>73</v>
      </c>
      <c r="AC84" s="23" t="s">
        <v>245</v>
      </c>
      <c r="AD84" s="22"/>
      <c r="AE84" s="22"/>
      <c r="AF84" s="23"/>
      <c r="AG84" s="24"/>
      <c r="AH84" s="24"/>
      <c r="AI84" s="25"/>
      <c r="AJ84" s="46" t="s">
        <v>193</v>
      </c>
      <c r="AK84" s="44" t="s">
        <v>251</v>
      </c>
      <c r="AL84" s="28">
        <v>10700</v>
      </c>
      <c r="AM84" s="28">
        <v>0</v>
      </c>
      <c r="AN84" s="28">
        <v>10700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  <c r="AV84" s="28">
        <v>4300</v>
      </c>
      <c r="AW84" s="28">
        <v>4300</v>
      </c>
      <c r="AX84" s="28">
        <v>0</v>
      </c>
      <c r="AY84" s="28">
        <v>0</v>
      </c>
      <c r="AZ84" s="28">
        <v>0</v>
      </c>
      <c r="BA84" s="28">
        <v>85600</v>
      </c>
      <c r="BB84" s="28">
        <v>85600</v>
      </c>
      <c r="BC84" s="28">
        <v>0</v>
      </c>
      <c r="BD84" s="28">
        <v>0</v>
      </c>
      <c r="BE84" s="28">
        <v>0</v>
      </c>
      <c r="BF84" s="28">
        <v>13300</v>
      </c>
      <c r="BG84" s="28">
        <v>13300</v>
      </c>
      <c r="BH84" s="28">
        <v>0</v>
      </c>
      <c r="BI84" s="28">
        <v>0</v>
      </c>
      <c r="BJ84" s="28">
        <v>0</v>
      </c>
      <c r="BK84" s="28">
        <v>13300</v>
      </c>
      <c r="BL84" s="28">
        <v>13300</v>
      </c>
      <c r="BM84" s="28">
        <v>0</v>
      </c>
      <c r="BN84" s="28">
        <v>0</v>
      </c>
      <c r="BO84" s="28">
        <v>0</v>
      </c>
      <c r="BP84" s="28">
        <v>10700</v>
      </c>
      <c r="BQ84" s="28">
        <v>0</v>
      </c>
      <c r="BR84" s="28">
        <v>10700</v>
      </c>
      <c r="BS84" s="28">
        <v>0</v>
      </c>
      <c r="BT84" s="28">
        <v>0</v>
      </c>
      <c r="BU84" s="28">
        <v>0</v>
      </c>
      <c r="BV84" s="28">
        <v>0</v>
      </c>
      <c r="BW84" s="28">
        <v>0</v>
      </c>
      <c r="BX84" s="28">
        <v>0</v>
      </c>
      <c r="BY84" s="28">
        <v>0</v>
      </c>
      <c r="BZ84" s="28">
        <v>4300</v>
      </c>
      <c r="CA84" s="28">
        <v>4300</v>
      </c>
      <c r="CB84" s="28">
        <v>0</v>
      </c>
      <c r="CC84" s="28">
        <v>0</v>
      </c>
      <c r="CD84" s="28">
        <v>0</v>
      </c>
      <c r="CE84" s="28">
        <v>85600</v>
      </c>
      <c r="CF84" s="28">
        <v>85600</v>
      </c>
      <c r="CG84" s="28">
        <v>0</v>
      </c>
      <c r="CH84" s="28">
        <v>0</v>
      </c>
      <c r="CI84" s="28">
        <v>0</v>
      </c>
      <c r="CJ84" s="28">
        <v>13300</v>
      </c>
      <c r="CK84" s="28">
        <v>13300</v>
      </c>
      <c r="CL84" s="28">
        <v>0</v>
      </c>
      <c r="CM84" s="28">
        <v>0</v>
      </c>
      <c r="CN84" s="28">
        <v>0</v>
      </c>
      <c r="CO84" s="28">
        <v>13300</v>
      </c>
      <c r="CP84" s="28">
        <v>13300</v>
      </c>
      <c r="CQ84" s="28">
        <v>0</v>
      </c>
      <c r="CR84" s="28">
        <v>0</v>
      </c>
      <c r="CS84" s="28">
        <v>0</v>
      </c>
      <c r="CT84" s="28">
        <v>0</v>
      </c>
      <c r="CU84" s="28">
        <v>0</v>
      </c>
      <c r="CV84" s="28">
        <v>0</v>
      </c>
      <c r="CW84" s="28">
        <v>0</v>
      </c>
      <c r="CX84" s="28">
        <v>0</v>
      </c>
      <c r="CY84" s="28">
        <v>4300</v>
      </c>
      <c r="CZ84" s="28">
        <v>4300</v>
      </c>
      <c r="DA84" s="28">
        <v>0</v>
      </c>
      <c r="DB84" s="28">
        <v>0</v>
      </c>
      <c r="DC84" s="28">
        <v>0</v>
      </c>
      <c r="DD84" s="28">
        <v>85600</v>
      </c>
      <c r="DE84" s="28">
        <v>85600</v>
      </c>
      <c r="DF84" s="28">
        <v>0</v>
      </c>
      <c r="DG84" s="28">
        <v>0</v>
      </c>
      <c r="DH84" s="28">
        <v>0</v>
      </c>
      <c r="DI84" s="28">
        <v>0</v>
      </c>
      <c r="DJ84" s="28">
        <v>0</v>
      </c>
      <c r="DK84" s="28">
        <v>0</v>
      </c>
      <c r="DL84" s="28">
        <v>0</v>
      </c>
      <c r="DM84" s="28">
        <v>0</v>
      </c>
      <c r="DN84" s="28">
        <v>4300</v>
      </c>
      <c r="DO84" s="28">
        <v>4300</v>
      </c>
      <c r="DP84" s="28">
        <v>0</v>
      </c>
      <c r="DQ84" s="28">
        <v>0</v>
      </c>
      <c r="DR84" s="28">
        <v>0</v>
      </c>
      <c r="DS84" s="28">
        <v>85600</v>
      </c>
      <c r="DT84" s="28">
        <v>85600</v>
      </c>
      <c r="DU84" s="28">
        <v>0</v>
      </c>
      <c r="DV84" s="28">
        <v>0</v>
      </c>
      <c r="DW84" s="28">
        <v>0</v>
      </c>
      <c r="DX84" s="37" t="s">
        <v>68</v>
      </c>
      <c r="DY84" s="29" t="s">
        <v>69</v>
      </c>
      <c r="DZ84" s="2"/>
    </row>
    <row r="85" spans="1:130" ht="30.6" x14ac:dyDescent="0.3">
      <c r="A85" s="41"/>
      <c r="B85" s="38"/>
      <c r="C85" s="22" t="s">
        <v>63</v>
      </c>
      <c r="D85" s="22" t="s">
        <v>64</v>
      </c>
      <c r="E85" s="22" t="s">
        <v>65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3"/>
      <c r="AG85" s="24"/>
      <c r="AH85" s="24"/>
      <c r="AI85" s="25"/>
      <c r="AJ85" s="47"/>
      <c r="AK85" s="45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38"/>
      <c r="DY85" s="29" t="s">
        <v>81</v>
      </c>
      <c r="DZ85" s="2"/>
    </row>
    <row r="86" spans="1:130" ht="30.6" x14ac:dyDescent="0.3">
      <c r="A86" s="40"/>
      <c r="B86" s="38"/>
      <c r="C86" s="22" t="s">
        <v>252</v>
      </c>
      <c r="D86" s="22" t="s">
        <v>73</v>
      </c>
      <c r="E86" s="22" t="s">
        <v>253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2"/>
      <c r="AE86" s="22"/>
      <c r="AF86" s="23"/>
      <c r="AG86" s="24"/>
      <c r="AH86" s="24"/>
      <c r="AI86" s="25"/>
      <c r="AJ86" s="47"/>
      <c r="AK86" s="45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38"/>
      <c r="DY86" s="29" t="s">
        <v>77</v>
      </c>
      <c r="DZ86" s="2"/>
    </row>
    <row r="87" spans="1:130" ht="71.400000000000006" x14ac:dyDescent="0.3">
      <c r="A87" s="20" t="s">
        <v>254</v>
      </c>
      <c r="B87" s="21" t="s">
        <v>255</v>
      </c>
      <c r="C87" s="22" t="s">
        <v>256</v>
      </c>
      <c r="D87" s="22" t="s">
        <v>73</v>
      </c>
      <c r="E87" s="22" t="s">
        <v>257</v>
      </c>
      <c r="F87" s="22"/>
      <c r="G87" s="22"/>
      <c r="H87" s="22"/>
      <c r="I87" s="22"/>
      <c r="J87" s="22"/>
      <c r="K87" s="22" t="s">
        <v>258</v>
      </c>
      <c r="L87" s="22" t="s">
        <v>73</v>
      </c>
      <c r="M87" s="22" t="s">
        <v>259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 t="s">
        <v>244</v>
      </c>
      <c r="AB87" s="22" t="s">
        <v>73</v>
      </c>
      <c r="AC87" s="23" t="s">
        <v>245</v>
      </c>
      <c r="AD87" s="22" t="s">
        <v>260</v>
      </c>
      <c r="AE87" s="22" t="s">
        <v>73</v>
      </c>
      <c r="AF87" s="23" t="s">
        <v>261</v>
      </c>
      <c r="AG87" s="24"/>
      <c r="AH87" s="24"/>
      <c r="AI87" s="25"/>
      <c r="AJ87" s="26" t="s">
        <v>193</v>
      </c>
      <c r="AK87" s="27" t="s">
        <v>262</v>
      </c>
      <c r="AL87" s="28">
        <v>2048300</v>
      </c>
      <c r="AM87" s="28">
        <v>2048300</v>
      </c>
      <c r="AN87" s="28">
        <v>2048300</v>
      </c>
      <c r="AO87" s="28">
        <v>2048300</v>
      </c>
      <c r="AP87" s="28">
        <v>0</v>
      </c>
      <c r="AQ87" s="28">
        <v>0</v>
      </c>
      <c r="AR87" s="28">
        <v>0</v>
      </c>
      <c r="AS87" s="28">
        <v>0</v>
      </c>
      <c r="AT87" s="28">
        <v>0</v>
      </c>
      <c r="AU87" s="28">
        <v>0</v>
      </c>
      <c r="AV87" s="28">
        <v>1665000</v>
      </c>
      <c r="AW87" s="28">
        <v>1665000</v>
      </c>
      <c r="AX87" s="28">
        <v>0</v>
      </c>
      <c r="AY87" s="28">
        <v>0</v>
      </c>
      <c r="AZ87" s="28">
        <v>0</v>
      </c>
      <c r="BA87" s="28">
        <v>1870000</v>
      </c>
      <c r="BB87" s="28">
        <v>1870000</v>
      </c>
      <c r="BC87" s="28">
        <v>0</v>
      </c>
      <c r="BD87" s="28">
        <v>0</v>
      </c>
      <c r="BE87" s="28">
        <v>0</v>
      </c>
      <c r="BF87" s="28">
        <v>1940000</v>
      </c>
      <c r="BG87" s="28">
        <v>1940000</v>
      </c>
      <c r="BH87" s="28">
        <v>0</v>
      </c>
      <c r="BI87" s="28">
        <v>0</v>
      </c>
      <c r="BJ87" s="28">
        <v>0</v>
      </c>
      <c r="BK87" s="28">
        <v>1940000</v>
      </c>
      <c r="BL87" s="28">
        <v>1940000</v>
      </c>
      <c r="BM87" s="28">
        <v>0</v>
      </c>
      <c r="BN87" s="28">
        <v>0</v>
      </c>
      <c r="BO87" s="28">
        <v>0</v>
      </c>
      <c r="BP87" s="28">
        <v>2048300</v>
      </c>
      <c r="BQ87" s="28">
        <v>2048300</v>
      </c>
      <c r="BR87" s="28">
        <v>2048300</v>
      </c>
      <c r="BS87" s="28">
        <v>2048300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1665000</v>
      </c>
      <c r="CA87" s="28">
        <v>1665000</v>
      </c>
      <c r="CB87" s="28">
        <v>0</v>
      </c>
      <c r="CC87" s="28">
        <v>0</v>
      </c>
      <c r="CD87" s="28">
        <v>0</v>
      </c>
      <c r="CE87" s="28">
        <v>1870000</v>
      </c>
      <c r="CF87" s="28">
        <v>1870000</v>
      </c>
      <c r="CG87" s="28">
        <v>0</v>
      </c>
      <c r="CH87" s="28">
        <v>0</v>
      </c>
      <c r="CI87" s="28">
        <v>0</v>
      </c>
      <c r="CJ87" s="28">
        <v>1940000</v>
      </c>
      <c r="CK87" s="28">
        <v>1940000</v>
      </c>
      <c r="CL87" s="28">
        <v>0</v>
      </c>
      <c r="CM87" s="28">
        <v>0</v>
      </c>
      <c r="CN87" s="28">
        <v>0</v>
      </c>
      <c r="CO87" s="28">
        <v>1940000</v>
      </c>
      <c r="CP87" s="28">
        <v>1940000</v>
      </c>
      <c r="CQ87" s="28">
        <v>0</v>
      </c>
      <c r="CR87" s="28">
        <v>0</v>
      </c>
      <c r="CS87" s="28">
        <v>0</v>
      </c>
      <c r="CT87" s="28">
        <v>2048300</v>
      </c>
      <c r="CU87" s="28">
        <v>2048300</v>
      </c>
      <c r="CV87" s="28">
        <v>0</v>
      </c>
      <c r="CW87" s="28">
        <v>0</v>
      </c>
      <c r="CX87" s="28">
        <v>0</v>
      </c>
      <c r="CY87" s="28">
        <v>1665000</v>
      </c>
      <c r="CZ87" s="28">
        <v>1665000</v>
      </c>
      <c r="DA87" s="28">
        <v>0</v>
      </c>
      <c r="DB87" s="28">
        <v>0</v>
      </c>
      <c r="DC87" s="28">
        <v>0</v>
      </c>
      <c r="DD87" s="28">
        <v>1919000</v>
      </c>
      <c r="DE87" s="28">
        <v>1919000</v>
      </c>
      <c r="DF87" s="28">
        <v>0</v>
      </c>
      <c r="DG87" s="28">
        <v>0</v>
      </c>
      <c r="DH87" s="28">
        <v>0</v>
      </c>
      <c r="DI87" s="28">
        <v>2048300</v>
      </c>
      <c r="DJ87" s="28">
        <v>2048300</v>
      </c>
      <c r="DK87" s="28">
        <v>0</v>
      </c>
      <c r="DL87" s="28">
        <v>0</v>
      </c>
      <c r="DM87" s="28">
        <v>0</v>
      </c>
      <c r="DN87" s="28">
        <v>1665000</v>
      </c>
      <c r="DO87" s="28">
        <v>1665000</v>
      </c>
      <c r="DP87" s="28">
        <v>0</v>
      </c>
      <c r="DQ87" s="28">
        <v>0</v>
      </c>
      <c r="DR87" s="28">
        <v>0</v>
      </c>
      <c r="DS87" s="28">
        <v>1919000</v>
      </c>
      <c r="DT87" s="28">
        <v>1919000</v>
      </c>
      <c r="DU87" s="28">
        <v>0</v>
      </c>
      <c r="DV87" s="28">
        <v>0</v>
      </c>
      <c r="DW87" s="28">
        <v>0</v>
      </c>
      <c r="DX87" s="21" t="s">
        <v>68</v>
      </c>
      <c r="DY87" s="29" t="s">
        <v>69</v>
      </c>
      <c r="DZ87" s="2"/>
    </row>
    <row r="88" spans="1:130" ht="20.399999999999999" x14ac:dyDescent="0.3">
      <c r="A88" s="15" t="s">
        <v>263</v>
      </c>
      <c r="B88" s="16" t="s">
        <v>264</v>
      </c>
      <c r="C88" s="17" t="s">
        <v>58</v>
      </c>
      <c r="D88" s="17" t="s">
        <v>58</v>
      </c>
      <c r="E88" s="17" t="s">
        <v>58</v>
      </c>
      <c r="F88" s="17" t="s">
        <v>58</v>
      </c>
      <c r="G88" s="17" t="s">
        <v>58</v>
      </c>
      <c r="H88" s="17" t="s">
        <v>58</v>
      </c>
      <c r="I88" s="17" t="s">
        <v>58</v>
      </c>
      <c r="J88" s="17" t="s">
        <v>58</v>
      </c>
      <c r="K88" s="17" t="s">
        <v>58</v>
      </c>
      <c r="L88" s="17" t="s">
        <v>58</v>
      </c>
      <c r="M88" s="17" t="s">
        <v>58</v>
      </c>
      <c r="N88" s="17" t="s">
        <v>58</v>
      </c>
      <c r="O88" s="17" t="s">
        <v>58</v>
      </c>
      <c r="P88" s="17" t="s">
        <v>58</v>
      </c>
      <c r="Q88" s="17" t="s">
        <v>58</v>
      </c>
      <c r="R88" s="17" t="s">
        <v>58</v>
      </c>
      <c r="S88" s="17" t="s">
        <v>58</v>
      </c>
      <c r="T88" s="17" t="s">
        <v>58</v>
      </c>
      <c r="U88" s="17" t="s">
        <v>58</v>
      </c>
      <c r="V88" s="17" t="s">
        <v>58</v>
      </c>
      <c r="W88" s="17" t="s">
        <v>58</v>
      </c>
      <c r="X88" s="17" t="s">
        <v>58</v>
      </c>
      <c r="Y88" s="17" t="s">
        <v>58</v>
      </c>
      <c r="Z88" s="17" t="s">
        <v>58</v>
      </c>
      <c r="AA88" s="17" t="s">
        <v>58</v>
      </c>
      <c r="AB88" s="17" t="s">
        <v>58</v>
      </c>
      <c r="AC88" s="17" t="s">
        <v>58</v>
      </c>
      <c r="AD88" s="17" t="s">
        <v>58</v>
      </c>
      <c r="AE88" s="17" t="s">
        <v>58</v>
      </c>
      <c r="AF88" s="17" t="s">
        <v>58</v>
      </c>
      <c r="AG88" s="18" t="s">
        <v>58</v>
      </c>
      <c r="AH88" s="18" t="s">
        <v>58</v>
      </c>
      <c r="AI88" s="18" t="s">
        <v>58</v>
      </c>
      <c r="AJ88" s="16" t="s">
        <v>58</v>
      </c>
      <c r="AK88" s="17" t="s">
        <v>58</v>
      </c>
      <c r="AL88" s="19">
        <v>9084821.8599999994</v>
      </c>
      <c r="AM88" s="19">
        <v>8566231.1199999992</v>
      </c>
      <c r="AN88" s="19">
        <v>0</v>
      </c>
      <c r="AO88" s="19">
        <v>0</v>
      </c>
      <c r="AP88" s="19">
        <v>9084821.8599999994</v>
      </c>
      <c r="AQ88" s="19">
        <v>8566231.1199999992</v>
      </c>
      <c r="AR88" s="19">
        <v>0</v>
      </c>
      <c r="AS88" s="19">
        <v>0</v>
      </c>
      <c r="AT88" s="19">
        <v>0</v>
      </c>
      <c r="AU88" s="19">
        <v>0</v>
      </c>
      <c r="AV88" s="19">
        <v>11072369.17</v>
      </c>
      <c r="AW88" s="19">
        <v>0</v>
      </c>
      <c r="AX88" s="19">
        <v>11072369.17</v>
      </c>
      <c r="AY88" s="19">
        <v>0</v>
      </c>
      <c r="AZ88" s="19">
        <v>0</v>
      </c>
      <c r="BA88" s="19">
        <v>10729789.85</v>
      </c>
      <c r="BB88" s="19">
        <v>0</v>
      </c>
      <c r="BC88" s="19">
        <v>10729789.85</v>
      </c>
      <c r="BD88" s="19">
        <v>0</v>
      </c>
      <c r="BE88" s="19">
        <v>0</v>
      </c>
      <c r="BF88" s="19">
        <v>10842346.9</v>
      </c>
      <c r="BG88" s="19">
        <v>0</v>
      </c>
      <c r="BH88" s="19">
        <v>10842346.9</v>
      </c>
      <c r="BI88" s="19">
        <v>0</v>
      </c>
      <c r="BJ88" s="19">
        <v>0</v>
      </c>
      <c r="BK88" s="19">
        <v>10842346.9</v>
      </c>
      <c r="BL88" s="19">
        <v>0</v>
      </c>
      <c r="BM88" s="19">
        <v>10842346.9</v>
      </c>
      <c r="BN88" s="19">
        <v>0</v>
      </c>
      <c r="BO88" s="19">
        <v>0</v>
      </c>
      <c r="BP88" s="19">
        <v>9057221.8599999994</v>
      </c>
      <c r="BQ88" s="19">
        <v>8538631.1199999992</v>
      </c>
      <c r="BR88" s="19">
        <v>0</v>
      </c>
      <c r="BS88" s="19">
        <v>0</v>
      </c>
      <c r="BT88" s="19">
        <v>9057221.8599999994</v>
      </c>
      <c r="BU88" s="19">
        <v>8538631.1199999992</v>
      </c>
      <c r="BV88" s="19">
        <v>0</v>
      </c>
      <c r="BW88" s="19">
        <v>0</v>
      </c>
      <c r="BX88" s="19">
        <v>0</v>
      </c>
      <c r="BY88" s="19">
        <v>0</v>
      </c>
      <c r="BZ88" s="19">
        <v>11072369.17</v>
      </c>
      <c r="CA88" s="19">
        <v>0</v>
      </c>
      <c r="CB88" s="19">
        <v>11072369.17</v>
      </c>
      <c r="CC88" s="19">
        <v>0</v>
      </c>
      <c r="CD88" s="19">
        <v>0</v>
      </c>
      <c r="CE88" s="19">
        <v>10729789.85</v>
      </c>
      <c r="CF88" s="19">
        <v>0</v>
      </c>
      <c r="CG88" s="19">
        <v>10729789.85</v>
      </c>
      <c r="CH88" s="19">
        <v>0</v>
      </c>
      <c r="CI88" s="19">
        <v>0</v>
      </c>
      <c r="CJ88" s="19">
        <v>10842346.9</v>
      </c>
      <c r="CK88" s="19">
        <v>0</v>
      </c>
      <c r="CL88" s="19">
        <v>10842346.9</v>
      </c>
      <c r="CM88" s="19">
        <v>0</v>
      </c>
      <c r="CN88" s="19">
        <v>0</v>
      </c>
      <c r="CO88" s="19">
        <v>10842346.9</v>
      </c>
      <c r="CP88" s="19">
        <v>0</v>
      </c>
      <c r="CQ88" s="19">
        <v>10842346.9</v>
      </c>
      <c r="CR88" s="19">
        <v>0</v>
      </c>
      <c r="CS88" s="19">
        <v>0</v>
      </c>
      <c r="CT88" s="19">
        <v>8566231.1199999992</v>
      </c>
      <c r="CU88" s="19">
        <v>0</v>
      </c>
      <c r="CV88" s="19">
        <v>8566231.1199999992</v>
      </c>
      <c r="CW88" s="19">
        <v>0</v>
      </c>
      <c r="CX88" s="19">
        <v>0</v>
      </c>
      <c r="CY88" s="19">
        <v>11072369.17</v>
      </c>
      <c r="CZ88" s="19">
        <v>0</v>
      </c>
      <c r="DA88" s="19">
        <v>11072369.17</v>
      </c>
      <c r="DB88" s="19">
        <v>0</v>
      </c>
      <c r="DC88" s="19">
        <v>0</v>
      </c>
      <c r="DD88" s="19">
        <v>10729789.85</v>
      </c>
      <c r="DE88" s="19">
        <v>0</v>
      </c>
      <c r="DF88" s="19">
        <v>10729789.85</v>
      </c>
      <c r="DG88" s="19">
        <v>0</v>
      </c>
      <c r="DH88" s="19">
        <v>0</v>
      </c>
      <c r="DI88" s="19">
        <v>8538631.1199999992</v>
      </c>
      <c r="DJ88" s="19">
        <v>0</v>
      </c>
      <c r="DK88" s="19">
        <v>8538631.1199999992</v>
      </c>
      <c r="DL88" s="19">
        <v>0</v>
      </c>
      <c r="DM88" s="19">
        <v>0</v>
      </c>
      <c r="DN88" s="19">
        <v>11072369.17</v>
      </c>
      <c r="DO88" s="19">
        <v>0</v>
      </c>
      <c r="DP88" s="19">
        <v>11072369.17</v>
      </c>
      <c r="DQ88" s="19">
        <v>0</v>
      </c>
      <c r="DR88" s="19">
        <v>0</v>
      </c>
      <c r="DS88" s="19">
        <v>10729789.85</v>
      </c>
      <c r="DT88" s="19">
        <v>0</v>
      </c>
      <c r="DU88" s="19">
        <v>10729789.85</v>
      </c>
      <c r="DV88" s="19">
        <v>0</v>
      </c>
      <c r="DW88" s="19">
        <v>0</v>
      </c>
      <c r="DX88" s="17"/>
      <c r="DY88" s="2"/>
      <c r="DZ88" s="2"/>
    </row>
    <row r="89" spans="1:130" ht="114.15" customHeight="1" x14ac:dyDescent="0.3">
      <c r="A89" s="39" t="s">
        <v>265</v>
      </c>
      <c r="B89" s="37" t="s">
        <v>266</v>
      </c>
      <c r="C89" s="22" t="s">
        <v>216</v>
      </c>
      <c r="D89" s="22" t="s">
        <v>73</v>
      </c>
      <c r="E89" s="22" t="s">
        <v>217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 t="s">
        <v>267</v>
      </c>
      <c r="AB89" s="22" t="s">
        <v>73</v>
      </c>
      <c r="AC89" s="23" t="s">
        <v>268</v>
      </c>
      <c r="AD89" s="22" t="s">
        <v>269</v>
      </c>
      <c r="AE89" s="22" t="s">
        <v>73</v>
      </c>
      <c r="AF89" s="23" t="s">
        <v>270</v>
      </c>
      <c r="AG89" s="24"/>
      <c r="AH89" s="24"/>
      <c r="AI89" s="25"/>
      <c r="AJ89" s="46" t="s">
        <v>69</v>
      </c>
      <c r="AK89" s="44" t="s">
        <v>271</v>
      </c>
      <c r="AL89" s="28">
        <v>944029.7</v>
      </c>
      <c r="AM89" s="28">
        <v>944029.7</v>
      </c>
      <c r="AN89" s="28">
        <v>0</v>
      </c>
      <c r="AO89" s="28">
        <v>0</v>
      </c>
      <c r="AP89" s="28">
        <v>944029.7</v>
      </c>
      <c r="AQ89" s="28">
        <v>944029.7</v>
      </c>
      <c r="AR89" s="28">
        <v>0</v>
      </c>
      <c r="AS89" s="28">
        <v>0</v>
      </c>
      <c r="AT89" s="28">
        <v>0</v>
      </c>
      <c r="AU89" s="28">
        <v>0</v>
      </c>
      <c r="AV89" s="28">
        <v>1056765.2</v>
      </c>
      <c r="AW89" s="28">
        <v>0</v>
      </c>
      <c r="AX89" s="28">
        <v>1056765.2</v>
      </c>
      <c r="AY89" s="28">
        <v>0</v>
      </c>
      <c r="AZ89" s="28">
        <v>0</v>
      </c>
      <c r="BA89" s="28">
        <v>1501473.89</v>
      </c>
      <c r="BB89" s="28">
        <v>0</v>
      </c>
      <c r="BC89" s="28">
        <v>1501473.89</v>
      </c>
      <c r="BD89" s="28">
        <v>0</v>
      </c>
      <c r="BE89" s="28">
        <v>0</v>
      </c>
      <c r="BF89" s="28">
        <v>1505642.13</v>
      </c>
      <c r="BG89" s="28">
        <v>0</v>
      </c>
      <c r="BH89" s="28">
        <v>1505642.13</v>
      </c>
      <c r="BI89" s="28">
        <v>0</v>
      </c>
      <c r="BJ89" s="28">
        <v>0</v>
      </c>
      <c r="BK89" s="28">
        <v>1505642.13</v>
      </c>
      <c r="BL89" s="28">
        <v>0</v>
      </c>
      <c r="BM89" s="28">
        <v>1505642.13</v>
      </c>
      <c r="BN89" s="28">
        <v>0</v>
      </c>
      <c r="BO89" s="28">
        <v>0</v>
      </c>
      <c r="BP89" s="28">
        <v>944029.7</v>
      </c>
      <c r="BQ89" s="28">
        <v>944029.7</v>
      </c>
      <c r="BR89" s="28">
        <v>0</v>
      </c>
      <c r="BS89" s="28">
        <v>0</v>
      </c>
      <c r="BT89" s="28">
        <v>944029.7</v>
      </c>
      <c r="BU89" s="28">
        <v>944029.7</v>
      </c>
      <c r="BV89" s="28">
        <v>0</v>
      </c>
      <c r="BW89" s="28">
        <v>0</v>
      </c>
      <c r="BX89" s="28">
        <v>0</v>
      </c>
      <c r="BY89" s="28">
        <v>0</v>
      </c>
      <c r="BZ89" s="28">
        <v>1056765.2</v>
      </c>
      <c r="CA89" s="28">
        <v>0</v>
      </c>
      <c r="CB89" s="28">
        <v>1056765.2</v>
      </c>
      <c r="CC89" s="28">
        <v>0</v>
      </c>
      <c r="CD89" s="28">
        <v>0</v>
      </c>
      <c r="CE89" s="28">
        <v>1501473.89</v>
      </c>
      <c r="CF89" s="28">
        <v>0</v>
      </c>
      <c r="CG89" s="28">
        <v>1501473.89</v>
      </c>
      <c r="CH89" s="28">
        <v>0</v>
      </c>
      <c r="CI89" s="28">
        <v>0</v>
      </c>
      <c r="CJ89" s="28">
        <v>1505642.13</v>
      </c>
      <c r="CK89" s="28">
        <v>0</v>
      </c>
      <c r="CL89" s="28">
        <v>1505642.13</v>
      </c>
      <c r="CM89" s="28">
        <v>0</v>
      </c>
      <c r="CN89" s="28">
        <v>0</v>
      </c>
      <c r="CO89" s="28">
        <v>1505642.13</v>
      </c>
      <c r="CP89" s="28">
        <v>0</v>
      </c>
      <c r="CQ89" s="28">
        <v>1505642.13</v>
      </c>
      <c r="CR89" s="28">
        <v>0</v>
      </c>
      <c r="CS89" s="28">
        <v>0</v>
      </c>
      <c r="CT89" s="28">
        <v>944029.7</v>
      </c>
      <c r="CU89" s="28">
        <v>0</v>
      </c>
      <c r="CV89" s="28">
        <v>944029.7</v>
      </c>
      <c r="CW89" s="28">
        <v>0</v>
      </c>
      <c r="CX89" s="28">
        <v>0</v>
      </c>
      <c r="CY89" s="28">
        <v>1056765.2</v>
      </c>
      <c r="CZ89" s="28">
        <v>0</v>
      </c>
      <c r="DA89" s="28">
        <v>1056765.2</v>
      </c>
      <c r="DB89" s="28">
        <v>0</v>
      </c>
      <c r="DC89" s="28">
        <v>0</v>
      </c>
      <c r="DD89" s="28">
        <v>1501473.89</v>
      </c>
      <c r="DE89" s="28">
        <v>0</v>
      </c>
      <c r="DF89" s="28">
        <v>1501473.89</v>
      </c>
      <c r="DG89" s="28">
        <v>0</v>
      </c>
      <c r="DH89" s="28">
        <v>0</v>
      </c>
      <c r="DI89" s="28">
        <v>944029.7</v>
      </c>
      <c r="DJ89" s="28">
        <v>0</v>
      </c>
      <c r="DK89" s="28">
        <v>944029.7</v>
      </c>
      <c r="DL89" s="28">
        <v>0</v>
      </c>
      <c r="DM89" s="28">
        <v>0</v>
      </c>
      <c r="DN89" s="28">
        <v>1056765.2</v>
      </c>
      <c r="DO89" s="28">
        <v>0</v>
      </c>
      <c r="DP89" s="28">
        <v>1056765.2</v>
      </c>
      <c r="DQ89" s="28">
        <v>0</v>
      </c>
      <c r="DR89" s="28">
        <v>0</v>
      </c>
      <c r="DS89" s="28">
        <v>1501473.89</v>
      </c>
      <c r="DT89" s="28">
        <v>0</v>
      </c>
      <c r="DU89" s="28">
        <v>1501473.89</v>
      </c>
      <c r="DV89" s="28">
        <v>0</v>
      </c>
      <c r="DW89" s="28">
        <v>0</v>
      </c>
      <c r="DX89" s="37" t="s">
        <v>68</v>
      </c>
      <c r="DY89" s="29" t="s">
        <v>69</v>
      </c>
      <c r="DZ89" s="2"/>
    </row>
    <row r="90" spans="1:130" ht="132.6" x14ac:dyDescent="0.3">
      <c r="A90" s="41"/>
      <c r="B90" s="38"/>
      <c r="C90" s="22" t="s">
        <v>63</v>
      </c>
      <c r="D90" s="22" t="s">
        <v>64</v>
      </c>
      <c r="E90" s="22" t="s">
        <v>65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 t="s">
        <v>272</v>
      </c>
      <c r="AB90" s="22" t="s">
        <v>73</v>
      </c>
      <c r="AC90" s="23" t="s">
        <v>273</v>
      </c>
      <c r="AD90" s="22" t="s">
        <v>274</v>
      </c>
      <c r="AE90" s="22" t="s">
        <v>73</v>
      </c>
      <c r="AF90" s="23" t="s">
        <v>275</v>
      </c>
      <c r="AG90" s="24"/>
      <c r="AH90" s="24"/>
      <c r="AI90" s="25"/>
      <c r="AJ90" s="47"/>
      <c r="AK90" s="45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38"/>
      <c r="DY90" s="29" t="s">
        <v>81</v>
      </c>
      <c r="DZ90" s="2"/>
    </row>
    <row r="91" spans="1:130" ht="30.6" x14ac:dyDescent="0.3">
      <c r="A91" s="40"/>
      <c r="B91" s="38"/>
      <c r="C91" s="22" t="s">
        <v>276</v>
      </c>
      <c r="D91" s="22" t="s">
        <v>73</v>
      </c>
      <c r="E91" s="22" t="s">
        <v>273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2"/>
      <c r="AE91" s="22"/>
      <c r="AF91" s="23"/>
      <c r="AG91" s="24"/>
      <c r="AH91" s="24"/>
      <c r="AI91" s="25"/>
      <c r="AJ91" s="47"/>
      <c r="AK91" s="45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38"/>
      <c r="DY91" s="29" t="s">
        <v>77</v>
      </c>
      <c r="DZ91" s="2"/>
    </row>
    <row r="92" spans="1:130" ht="144.75" customHeight="1" x14ac:dyDescent="0.3">
      <c r="A92" s="39" t="s">
        <v>277</v>
      </c>
      <c r="B92" s="37" t="s">
        <v>278</v>
      </c>
      <c r="C92" s="22" t="s">
        <v>216</v>
      </c>
      <c r="D92" s="22" t="s">
        <v>73</v>
      </c>
      <c r="E92" s="22" t="s">
        <v>217</v>
      </c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 t="s">
        <v>279</v>
      </c>
      <c r="AB92" s="22" t="s">
        <v>73</v>
      </c>
      <c r="AC92" s="23" t="s">
        <v>280</v>
      </c>
      <c r="AD92" s="22" t="s">
        <v>269</v>
      </c>
      <c r="AE92" s="22" t="s">
        <v>73</v>
      </c>
      <c r="AF92" s="23" t="s">
        <v>270</v>
      </c>
      <c r="AG92" s="24"/>
      <c r="AH92" s="24"/>
      <c r="AI92" s="25"/>
      <c r="AJ92" s="46" t="s">
        <v>69</v>
      </c>
      <c r="AK92" s="44" t="s">
        <v>271</v>
      </c>
      <c r="AL92" s="28">
        <v>848888.73</v>
      </c>
      <c r="AM92" s="28">
        <v>848888.73</v>
      </c>
      <c r="AN92" s="28">
        <v>0</v>
      </c>
      <c r="AO92" s="28">
        <v>0</v>
      </c>
      <c r="AP92" s="28">
        <v>848888.73</v>
      </c>
      <c r="AQ92" s="28">
        <v>848888.73</v>
      </c>
      <c r="AR92" s="28">
        <v>0</v>
      </c>
      <c r="AS92" s="28">
        <v>0</v>
      </c>
      <c r="AT92" s="28">
        <v>0</v>
      </c>
      <c r="AU92" s="28">
        <v>0</v>
      </c>
      <c r="AV92" s="28">
        <v>1009566.5</v>
      </c>
      <c r="AW92" s="28">
        <v>0</v>
      </c>
      <c r="AX92" s="28">
        <v>1009566.5</v>
      </c>
      <c r="AY92" s="28">
        <v>0</v>
      </c>
      <c r="AZ92" s="28">
        <v>0</v>
      </c>
      <c r="BA92" s="28">
        <v>1041891.5</v>
      </c>
      <c r="BB92" s="28">
        <v>0</v>
      </c>
      <c r="BC92" s="28">
        <v>1041891.5</v>
      </c>
      <c r="BD92" s="28">
        <v>0</v>
      </c>
      <c r="BE92" s="28">
        <v>0</v>
      </c>
      <c r="BF92" s="28">
        <v>1041891.5</v>
      </c>
      <c r="BG92" s="28">
        <v>0</v>
      </c>
      <c r="BH92" s="28">
        <v>1041891.5</v>
      </c>
      <c r="BI92" s="28">
        <v>0</v>
      </c>
      <c r="BJ92" s="28">
        <v>0</v>
      </c>
      <c r="BK92" s="28">
        <v>1041891.5</v>
      </c>
      <c r="BL92" s="28">
        <v>0</v>
      </c>
      <c r="BM92" s="28">
        <v>1041891.5</v>
      </c>
      <c r="BN92" s="28">
        <v>0</v>
      </c>
      <c r="BO92" s="28">
        <v>0</v>
      </c>
      <c r="BP92" s="28">
        <v>848888.73</v>
      </c>
      <c r="BQ92" s="28">
        <v>848888.73</v>
      </c>
      <c r="BR92" s="28">
        <v>0</v>
      </c>
      <c r="BS92" s="28">
        <v>0</v>
      </c>
      <c r="BT92" s="28">
        <v>848888.73</v>
      </c>
      <c r="BU92" s="28">
        <v>848888.73</v>
      </c>
      <c r="BV92" s="28">
        <v>0</v>
      </c>
      <c r="BW92" s="28">
        <v>0</v>
      </c>
      <c r="BX92" s="28">
        <v>0</v>
      </c>
      <c r="BY92" s="28">
        <v>0</v>
      </c>
      <c r="BZ92" s="28">
        <v>1009566.5</v>
      </c>
      <c r="CA92" s="28">
        <v>0</v>
      </c>
      <c r="CB92" s="28">
        <v>1009566.5</v>
      </c>
      <c r="CC92" s="28">
        <v>0</v>
      </c>
      <c r="CD92" s="28">
        <v>0</v>
      </c>
      <c r="CE92" s="28">
        <v>1041891.5</v>
      </c>
      <c r="CF92" s="28">
        <v>0</v>
      </c>
      <c r="CG92" s="28">
        <v>1041891.5</v>
      </c>
      <c r="CH92" s="28">
        <v>0</v>
      </c>
      <c r="CI92" s="28">
        <v>0</v>
      </c>
      <c r="CJ92" s="28">
        <v>1041891.5</v>
      </c>
      <c r="CK92" s="28">
        <v>0</v>
      </c>
      <c r="CL92" s="28">
        <v>1041891.5</v>
      </c>
      <c r="CM92" s="28">
        <v>0</v>
      </c>
      <c r="CN92" s="28">
        <v>0</v>
      </c>
      <c r="CO92" s="28">
        <v>1041891.5</v>
      </c>
      <c r="CP92" s="28">
        <v>0</v>
      </c>
      <c r="CQ92" s="28">
        <v>1041891.5</v>
      </c>
      <c r="CR92" s="28">
        <v>0</v>
      </c>
      <c r="CS92" s="28">
        <v>0</v>
      </c>
      <c r="CT92" s="28">
        <v>848888.73</v>
      </c>
      <c r="CU92" s="28">
        <v>0</v>
      </c>
      <c r="CV92" s="28">
        <v>848888.73</v>
      </c>
      <c r="CW92" s="28">
        <v>0</v>
      </c>
      <c r="CX92" s="28">
        <v>0</v>
      </c>
      <c r="CY92" s="28">
        <v>1009566.5</v>
      </c>
      <c r="CZ92" s="28">
        <v>0</v>
      </c>
      <c r="DA92" s="28">
        <v>1009566.5</v>
      </c>
      <c r="DB92" s="28">
        <v>0</v>
      </c>
      <c r="DC92" s="28">
        <v>0</v>
      </c>
      <c r="DD92" s="28">
        <v>1041891.5</v>
      </c>
      <c r="DE92" s="28">
        <v>0</v>
      </c>
      <c r="DF92" s="28">
        <v>1041891.5</v>
      </c>
      <c r="DG92" s="28">
        <v>0</v>
      </c>
      <c r="DH92" s="28">
        <v>0</v>
      </c>
      <c r="DI92" s="28">
        <v>848888.73</v>
      </c>
      <c r="DJ92" s="28">
        <v>0</v>
      </c>
      <c r="DK92" s="28">
        <v>848888.73</v>
      </c>
      <c r="DL92" s="28">
        <v>0</v>
      </c>
      <c r="DM92" s="28">
        <v>0</v>
      </c>
      <c r="DN92" s="28">
        <v>1009566.5</v>
      </c>
      <c r="DO92" s="28">
        <v>0</v>
      </c>
      <c r="DP92" s="28">
        <v>1009566.5</v>
      </c>
      <c r="DQ92" s="28">
        <v>0</v>
      </c>
      <c r="DR92" s="28">
        <v>0</v>
      </c>
      <c r="DS92" s="28">
        <v>1041891.5</v>
      </c>
      <c r="DT92" s="28">
        <v>0</v>
      </c>
      <c r="DU92" s="28">
        <v>1041891.5</v>
      </c>
      <c r="DV92" s="28">
        <v>0</v>
      </c>
      <c r="DW92" s="28">
        <v>0</v>
      </c>
      <c r="DX92" s="37" t="s">
        <v>68</v>
      </c>
      <c r="DY92" s="29" t="s">
        <v>69</v>
      </c>
      <c r="DZ92" s="2"/>
    </row>
    <row r="93" spans="1:130" ht="51" x14ac:dyDescent="0.3">
      <c r="A93" s="41"/>
      <c r="B93" s="38"/>
      <c r="C93" s="22" t="s">
        <v>63</v>
      </c>
      <c r="D93" s="22" t="s">
        <v>64</v>
      </c>
      <c r="E93" s="22" t="s">
        <v>65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 t="s">
        <v>244</v>
      </c>
      <c r="AB93" s="22" t="s">
        <v>73</v>
      </c>
      <c r="AC93" s="23" t="s">
        <v>245</v>
      </c>
      <c r="AD93" s="22" t="s">
        <v>281</v>
      </c>
      <c r="AE93" s="22" t="s">
        <v>73</v>
      </c>
      <c r="AF93" s="23" t="s">
        <v>282</v>
      </c>
      <c r="AG93" s="24"/>
      <c r="AH93" s="24"/>
      <c r="AI93" s="25"/>
      <c r="AJ93" s="47"/>
      <c r="AK93" s="45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38"/>
      <c r="DY93" s="29" t="s">
        <v>81</v>
      </c>
      <c r="DZ93" s="2"/>
    </row>
    <row r="94" spans="1:130" ht="132.6" x14ac:dyDescent="0.3">
      <c r="A94" s="40"/>
      <c r="B94" s="38"/>
      <c r="C94" s="22" t="s">
        <v>173</v>
      </c>
      <c r="D94" s="22" t="s">
        <v>73</v>
      </c>
      <c r="E94" s="22" t="s">
        <v>174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2" t="s">
        <v>274</v>
      </c>
      <c r="AE94" s="22" t="s">
        <v>73</v>
      </c>
      <c r="AF94" s="23" t="s">
        <v>275</v>
      </c>
      <c r="AG94" s="24"/>
      <c r="AH94" s="24"/>
      <c r="AI94" s="25"/>
      <c r="AJ94" s="47"/>
      <c r="AK94" s="45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38"/>
      <c r="DY94" s="29" t="s">
        <v>77</v>
      </c>
      <c r="DZ94" s="2"/>
    </row>
    <row r="95" spans="1:130" ht="51.15" customHeight="1" x14ac:dyDescent="0.3">
      <c r="A95" s="39" t="s">
        <v>283</v>
      </c>
      <c r="B95" s="37" t="s">
        <v>284</v>
      </c>
      <c r="C95" s="22" t="s">
        <v>216</v>
      </c>
      <c r="D95" s="22" t="s">
        <v>73</v>
      </c>
      <c r="E95" s="22" t="s">
        <v>217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 t="s">
        <v>244</v>
      </c>
      <c r="AB95" s="22" t="s">
        <v>73</v>
      </c>
      <c r="AC95" s="23" t="s">
        <v>245</v>
      </c>
      <c r="AD95" s="22"/>
      <c r="AE95" s="22"/>
      <c r="AF95" s="23"/>
      <c r="AG95" s="24"/>
      <c r="AH95" s="24"/>
      <c r="AI95" s="25"/>
      <c r="AJ95" s="46" t="s">
        <v>69</v>
      </c>
      <c r="AK95" s="44" t="s">
        <v>246</v>
      </c>
      <c r="AL95" s="28">
        <v>450931.43</v>
      </c>
      <c r="AM95" s="28">
        <v>450931.43</v>
      </c>
      <c r="AN95" s="28">
        <v>0</v>
      </c>
      <c r="AO95" s="28">
        <v>0</v>
      </c>
      <c r="AP95" s="28">
        <v>450931.43</v>
      </c>
      <c r="AQ95" s="28">
        <v>450931.43</v>
      </c>
      <c r="AR95" s="28">
        <v>0</v>
      </c>
      <c r="AS95" s="28">
        <v>0</v>
      </c>
      <c r="AT95" s="28">
        <v>0</v>
      </c>
      <c r="AU95" s="28">
        <v>0</v>
      </c>
      <c r="AV95" s="28">
        <v>662050.65</v>
      </c>
      <c r="AW95" s="28">
        <v>0</v>
      </c>
      <c r="AX95" s="28">
        <v>662050.65</v>
      </c>
      <c r="AY95" s="28">
        <v>0</v>
      </c>
      <c r="AZ95" s="28">
        <v>0</v>
      </c>
      <c r="BA95" s="28">
        <v>349116.62</v>
      </c>
      <c r="BB95" s="28">
        <v>0</v>
      </c>
      <c r="BC95" s="28">
        <v>349116.62</v>
      </c>
      <c r="BD95" s="28">
        <v>0</v>
      </c>
      <c r="BE95" s="28">
        <v>0</v>
      </c>
      <c r="BF95" s="28">
        <v>350375.43</v>
      </c>
      <c r="BG95" s="28">
        <v>0</v>
      </c>
      <c r="BH95" s="28">
        <v>350375.43</v>
      </c>
      <c r="BI95" s="28">
        <v>0</v>
      </c>
      <c r="BJ95" s="28">
        <v>0</v>
      </c>
      <c r="BK95" s="28">
        <v>350375.43</v>
      </c>
      <c r="BL95" s="28">
        <v>0</v>
      </c>
      <c r="BM95" s="28">
        <v>350375.43</v>
      </c>
      <c r="BN95" s="28">
        <v>0</v>
      </c>
      <c r="BO95" s="28">
        <v>0</v>
      </c>
      <c r="BP95" s="28">
        <v>423331.43</v>
      </c>
      <c r="BQ95" s="28">
        <v>423331.43</v>
      </c>
      <c r="BR95" s="28">
        <v>0</v>
      </c>
      <c r="BS95" s="28">
        <v>0</v>
      </c>
      <c r="BT95" s="28">
        <v>423331.43</v>
      </c>
      <c r="BU95" s="28">
        <v>423331.43</v>
      </c>
      <c r="BV95" s="28">
        <v>0</v>
      </c>
      <c r="BW95" s="28">
        <v>0</v>
      </c>
      <c r="BX95" s="28">
        <v>0</v>
      </c>
      <c r="BY95" s="28">
        <v>0</v>
      </c>
      <c r="BZ95" s="28">
        <v>662050.65</v>
      </c>
      <c r="CA95" s="28">
        <v>0</v>
      </c>
      <c r="CB95" s="28">
        <v>662050.65</v>
      </c>
      <c r="CC95" s="28">
        <v>0</v>
      </c>
      <c r="CD95" s="28">
        <v>0</v>
      </c>
      <c r="CE95" s="28">
        <v>349116.62</v>
      </c>
      <c r="CF95" s="28">
        <v>0</v>
      </c>
      <c r="CG95" s="28">
        <v>349116.62</v>
      </c>
      <c r="CH95" s="28">
        <v>0</v>
      </c>
      <c r="CI95" s="28">
        <v>0</v>
      </c>
      <c r="CJ95" s="28">
        <v>350375.43</v>
      </c>
      <c r="CK95" s="28">
        <v>0</v>
      </c>
      <c r="CL95" s="28">
        <v>350375.43</v>
      </c>
      <c r="CM95" s="28">
        <v>0</v>
      </c>
      <c r="CN95" s="28">
        <v>0</v>
      </c>
      <c r="CO95" s="28">
        <v>350375.43</v>
      </c>
      <c r="CP95" s="28">
        <v>0</v>
      </c>
      <c r="CQ95" s="28">
        <v>350375.43</v>
      </c>
      <c r="CR95" s="28">
        <v>0</v>
      </c>
      <c r="CS95" s="28">
        <v>0</v>
      </c>
      <c r="CT95" s="28">
        <v>450931.43</v>
      </c>
      <c r="CU95" s="28">
        <v>0</v>
      </c>
      <c r="CV95" s="28">
        <v>450931.43</v>
      </c>
      <c r="CW95" s="28">
        <v>0</v>
      </c>
      <c r="CX95" s="28">
        <v>0</v>
      </c>
      <c r="CY95" s="28">
        <v>662050.65</v>
      </c>
      <c r="CZ95" s="28">
        <v>0</v>
      </c>
      <c r="DA95" s="28">
        <v>662050.65</v>
      </c>
      <c r="DB95" s="28">
        <v>0</v>
      </c>
      <c r="DC95" s="28">
        <v>0</v>
      </c>
      <c r="DD95" s="28">
        <v>349116.62</v>
      </c>
      <c r="DE95" s="28">
        <v>0</v>
      </c>
      <c r="DF95" s="28">
        <v>349116.62</v>
      </c>
      <c r="DG95" s="28">
        <v>0</v>
      </c>
      <c r="DH95" s="28">
        <v>0</v>
      </c>
      <c r="DI95" s="28">
        <v>423331.43</v>
      </c>
      <c r="DJ95" s="28">
        <v>0</v>
      </c>
      <c r="DK95" s="28">
        <v>423331.43</v>
      </c>
      <c r="DL95" s="28">
        <v>0</v>
      </c>
      <c r="DM95" s="28">
        <v>0</v>
      </c>
      <c r="DN95" s="28">
        <v>662050.65</v>
      </c>
      <c r="DO95" s="28">
        <v>0</v>
      </c>
      <c r="DP95" s="28">
        <v>662050.65</v>
      </c>
      <c r="DQ95" s="28">
        <v>0</v>
      </c>
      <c r="DR95" s="28">
        <v>0</v>
      </c>
      <c r="DS95" s="28">
        <v>349116.62</v>
      </c>
      <c r="DT95" s="28">
        <v>0</v>
      </c>
      <c r="DU95" s="28">
        <v>349116.62</v>
      </c>
      <c r="DV95" s="28">
        <v>0</v>
      </c>
      <c r="DW95" s="28">
        <v>0</v>
      </c>
      <c r="DX95" s="37" t="s">
        <v>68</v>
      </c>
      <c r="DY95" s="29" t="s">
        <v>69</v>
      </c>
      <c r="DZ95" s="2"/>
    </row>
    <row r="96" spans="1:130" ht="30.6" x14ac:dyDescent="0.3">
      <c r="A96" s="41"/>
      <c r="B96" s="38"/>
      <c r="C96" s="22" t="s">
        <v>63</v>
      </c>
      <c r="D96" s="22" t="s">
        <v>64</v>
      </c>
      <c r="E96" s="22" t="s">
        <v>65</v>
      </c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3"/>
      <c r="AD96" s="22"/>
      <c r="AE96" s="22"/>
      <c r="AF96" s="23"/>
      <c r="AG96" s="24"/>
      <c r="AH96" s="24"/>
      <c r="AI96" s="25"/>
      <c r="AJ96" s="47"/>
      <c r="AK96" s="45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38"/>
      <c r="DY96" s="29" t="s">
        <v>81</v>
      </c>
      <c r="DZ96" s="2"/>
    </row>
    <row r="97" spans="1:130" ht="30.6" x14ac:dyDescent="0.3">
      <c r="A97" s="40"/>
      <c r="B97" s="38"/>
      <c r="C97" s="22" t="s">
        <v>173</v>
      </c>
      <c r="D97" s="22" t="s">
        <v>73</v>
      </c>
      <c r="E97" s="22" t="s">
        <v>174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3"/>
      <c r="AD97" s="22"/>
      <c r="AE97" s="22"/>
      <c r="AF97" s="23"/>
      <c r="AG97" s="24"/>
      <c r="AH97" s="24"/>
      <c r="AI97" s="25"/>
      <c r="AJ97" s="47"/>
      <c r="AK97" s="45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38"/>
      <c r="DY97" s="29" t="s">
        <v>77</v>
      </c>
      <c r="DZ97" s="2"/>
    </row>
    <row r="98" spans="1:130" ht="132.75" customHeight="1" x14ac:dyDescent="0.3">
      <c r="A98" s="39" t="s">
        <v>285</v>
      </c>
      <c r="B98" s="37" t="s">
        <v>286</v>
      </c>
      <c r="C98" s="22" t="s">
        <v>287</v>
      </c>
      <c r="D98" s="22" t="s">
        <v>73</v>
      </c>
      <c r="E98" s="22" t="s">
        <v>288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 t="s">
        <v>289</v>
      </c>
      <c r="AB98" s="22" t="s">
        <v>73</v>
      </c>
      <c r="AC98" s="23" t="s">
        <v>290</v>
      </c>
      <c r="AD98" s="22" t="s">
        <v>274</v>
      </c>
      <c r="AE98" s="22" t="s">
        <v>73</v>
      </c>
      <c r="AF98" s="23" t="s">
        <v>275</v>
      </c>
      <c r="AG98" s="24"/>
      <c r="AH98" s="24"/>
      <c r="AI98" s="25"/>
      <c r="AJ98" s="46" t="s">
        <v>207</v>
      </c>
      <c r="AK98" s="44" t="s">
        <v>219</v>
      </c>
      <c r="AL98" s="28">
        <v>24516</v>
      </c>
      <c r="AM98" s="28">
        <v>17432.830000000002</v>
      </c>
      <c r="AN98" s="28">
        <v>0</v>
      </c>
      <c r="AO98" s="28">
        <v>0</v>
      </c>
      <c r="AP98" s="28">
        <v>24516</v>
      </c>
      <c r="AQ98" s="28">
        <v>17432.830000000002</v>
      </c>
      <c r="AR98" s="28">
        <v>0</v>
      </c>
      <c r="AS98" s="28">
        <v>0</v>
      </c>
      <c r="AT98" s="28">
        <v>0</v>
      </c>
      <c r="AU98" s="28">
        <v>0</v>
      </c>
      <c r="AV98" s="28">
        <v>82639.759999999995</v>
      </c>
      <c r="AW98" s="28">
        <v>0</v>
      </c>
      <c r="AX98" s="28">
        <v>82639.759999999995</v>
      </c>
      <c r="AY98" s="28">
        <v>0</v>
      </c>
      <c r="AZ98" s="28">
        <v>0</v>
      </c>
      <c r="BA98" s="28">
        <v>54624</v>
      </c>
      <c r="BB98" s="28">
        <v>0</v>
      </c>
      <c r="BC98" s="28">
        <v>54624</v>
      </c>
      <c r="BD98" s="28">
        <v>0</v>
      </c>
      <c r="BE98" s="28">
        <v>0</v>
      </c>
      <c r="BF98" s="28">
        <v>54624</v>
      </c>
      <c r="BG98" s="28">
        <v>0</v>
      </c>
      <c r="BH98" s="28">
        <v>54624</v>
      </c>
      <c r="BI98" s="28">
        <v>0</v>
      </c>
      <c r="BJ98" s="28">
        <v>0</v>
      </c>
      <c r="BK98" s="28">
        <v>54624</v>
      </c>
      <c r="BL98" s="28">
        <v>0</v>
      </c>
      <c r="BM98" s="28">
        <v>54624</v>
      </c>
      <c r="BN98" s="28">
        <v>0</v>
      </c>
      <c r="BO98" s="28">
        <v>0</v>
      </c>
      <c r="BP98" s="28">
        <v>24516</v>
      </c>
      <c r="BQ98" s="28">
        <v>17432.830000000002</v>
      </c>
      <c r="BR98" s="28">
        <v>0</v>
      </c>
      <c r="BS98" s="28">
        <v>0</v>
      </c>
      <c r="BT98" s="28">
        <v>24516</v>
      </c>
      <c r="BU98" s="28">
        <v>17432.830000000002</v>
      </c>
      <c r="BV98" s="28">
        <v>0</v>
      </c>
      <c r="BW98" s="28">
        <v>0</v>
      </c>
      <c r="BX98" s="28">
        <v>0</v>
      </c>
      <c r="BY98" s="28">
        <v>0</v>
      </c>
      <c r="BZ98" s="28">
        <v>82639.759999999995</v>
      </c>
      <c r="CA98" s="28">
        <v>0</v>
      </c>
      <c r="CB98" s="28">
        <v>82639.759999999995</v>
      </c>
      <c r="CC98" s="28">
        <v>0</v>
      </c>
      <c r="CD98" s="28">
        <v>0</v>
      </c>
      <c r="CE98" s="28">
        <v>54624</v>
      </c>
      <c r="CF98" s="28">
        <v>0</v>
      </c>
      <c r="CG98" s="28">
        <v>54624</v>
      </c>
      <c r="CH98" s="28">
        <v>0</v>
      </c>
      <c r="CI98" s="28">
        <v>0</v>
      </c>
      <c r="CJ98" s="28">
        <v>54624</v>
      </c>
      <c r="CK98" s="28">
        <v>0</v>
      </c>
      <c r="CL98" s="28">
        <v>54624</v>
      </c>
      <c r="CM98" s="28">
        <v>0</v>
      </c>
      <c r="CN98" s="28">
        <v>0</v>
      </c>
      <c r="CO98" s="28">
        <v>54624</v>
      </c>
      <c r="CP98" s="28">
        <v>0</v>
      </c>
      <c r="CQ98" s="28">
        <v>54624</v>
      </c>
      <c r="CR98" s="28">
        <v>0</v>
      </c>
      <c r="CS98" s="28">
        <v>0</v>
      </c>
      <c r="CT98" s="28">
        <v>17432.830000000002</v>
      </c>
      <c r="CU98" s="28">
        <v>0</v>
      </c>
      <c r="CV98" s="28">
        <v>17432.830000000002</v>
      </c>
      <c r="CW98" s="28">
        <v>0</v>
      </c>
      <c r="CX98" s="28">
        <v>0</v>
      </c>
      <c r="CY98" s="28">
        <v>82639.759999999995</v>
      </c>
      <c r="CZ98" s="28">
        <v>0</v>
      </c>
      <c r="DA98" s="28">
        <v>82639.759999999995</v>
      </c>
      <c r="DB98" s="28">
        <v>0</v>
      </c>
      <c r="DC98" s="28">
        <v>0</v>
      </c>
      <c r="DD98" s="28">
        <v>54624</v>
      </c>
      <c r="DE98" s="28">
        <v>0</v>
      </c>
      <c r="DF98" s="28">
        <v>54624</v>
      </c>
      <c r="DG98" s="28">
        <v>0</v>
      </c>
      <c r="DH98" s="28">
        <v>0</v>
      </c>
      <c r="DI98" s="28">
        <v>17432.830000000002</v>
      </c>
      <c r="DJ98" s="28">
        <v>0</v>
      </c>
      <c r="DK98" s="28">
        <v>17432.830000000002</v>
      </c>
      <c r="DL98" s="28">
        <v>0</v>
      </c>
      <c r="DM98" s="28">
        <v>0</v>
      </c>
      <c r="DN98" s="28">
        <v>82639.759999999995</v>
      </c>
      <c r="DO98" s="28">
        <v>0</v>
      </c>
      <c r="DP98" s="28">
        <v>82639.759999999995</v>
      </c>
      <c r="DQ98" s="28">
        <v>0</v>
      </c>
      <c r="DR98" s="28">
        <v>0</v>
      </c>
      <c r="DS98" s="28">
        <v>54624</v>
      </c>
      <c r="DT98" s="28">
        <v>0</v>
      </c>
      <c r="DU98" s="28">
        <v>54624</v>
      </c>
      <c r="DV98" s="28">
        <v>0</v>
      </c>
      <c r="DW98" s="28">
        <v>0</v>
      </c>
      <c r="DX98" s="37" t="s">
        <v>68</v>
      </c>
      <c r="DY98" s="29" t="s">
        <v>69</v>
      </c>
      <c r="DZ98" s="2"/>
    </row>
    <row r="99" spans="1:130" ht="51" x14ac:dyDescent="0.3">
      <c r="A99" s="41"/>
      <c r="B99" s="38"/>
      <c r="C99" s="22" t="s">
        <v>216</v>
      </c>
      <c r="D99" s="22" t="s">
        <v>73</v>
      </c>
      <c r="E99" s="22" t="s">
        <v>217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3"/>
      <c r="AD99" s="22"/>
      <c r="AE99" s="22"/>
      <c r="AF99" s="23"/>
      <c r="AG99" s="24"/>
      <c r="AH99" s="24"/>
      <c r="AI99" s="25"/>
      <c r="AJ99" s="47"/>
      <c r="AK99" s="45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38"/>
      <c r="DY99" s="29" t="s">
        <v>81</v>
      </c>
      <c r="DZ99" s="2"/>
    </row>
    <row r="100" spans="1:130" ht="30.6" x14ac:dyDescent="0.3">
      <c r="A100" s="40"/>
      <c r="B100" s="38"/>
      <c r="C100" s="22" t="s">
        <v>63</v>
      </c>
      <c r="D100" s="22" t="s">
        <v>64</v>
      </c>
      <c r="E100" s="22" t="s">
        <v>65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3"/>
      <c r="AG100" s="24"/>
      <c r="AH100" s="24"/>
      <c r="AI100" s="25"/>
      <c r="AJ100" s="47"/>
      <c r="AK100" s="45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38"/>
      <c r="DY100" s="29" t="s">
        <v>77</v>
      </c>
      <c r="DZ100" s="2"/>
    </row>
    <row r="101" spans="1:130" ht="216.15" customHeight="1" x14ac:dyDescent="0.3">
      <c r="A101" s="39" t="s">
        <v>291</v>
      </c>
      <c r="B101" s="37" t="s">
        <v>292</v>
      </c>
      <c r="C101" s="22" t="s">
        <v>216</v>
      </c>
      <c r="D101" s="22" t="s">
        <v>73</v>
      </c>
      <c r="E101" s="22" t="s">
        <v>217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 t="s">
        <v>244</v>
      </c>
      <c r="AB101" s="22" t="s">
        <v>73</v>
      </c>
      <c r="AC101" s="23" t="s">
        <v>245</v>
      </c>
      <c r="AD101" s="22" t="s">
        <v>293</v>
      </c>
      <c r="AE101" s="22" t="s">
        <v>73</v>
      </c>
      <c r="AF101" s="23" t="s">
        <v>294</v>
      </c>
      <c r="AG101" s="24"/>
      <c r="AH101" s="24"/>
      <c r="AI101" s="25"/>
      <c r="AJ101" s="46" t="s">
        <v>207</v>
      </c>
      <c r="AK101" s="44" t="s">
        <v>295</v>
      </c>
      <c r="AL101" s="28">
        <v>5067706.4000000004</v>
      </c>
      <c r="AM101" s="28">
        <v>4784725.67</v>
      </c>
      <c r="AN101" s="28">
        <v>0</v>
      </c>
      <c r="AO101" s="28">
        <v>0</v>
      </c>
      <c r="AP101" s="28">
        <v>5067706.4000000004</v>
      </c>
      <c r="AQ101" s="28">
        <v>4784725.67</v>
      </c>
      <c r="AR101" s="28">
        <v>0</v>
      </c>
      <c r="AS101" s="28">
        <v>0</v>
      </c>
      <c r="AT101" s="28">
        <v>0</v>
      </c>
      <c r="AU101" s="28">
        <v>0</v>
      </c>
      <c r="AV101" s="28">
        <v>7680301.6799999997</v>
      </c>
      <c r="AW101" s="28">
        <v>0</v>
      </c>
      <c r="AX101" s="28">
        <v>7680301.6799999997</v>
      </c>
      <c r="AY101" s="28">
        <v>0</v>
      </c>
      <c r="AZ101" s="28">
        <v>0</v>
      </c>
      <c r="BA101" s="28">
        <v>7419806.5</v>
      </c>
      <c r="BB101" s="28">
        <v>0</v>
      </c>
      <c r="BC101" s="28">
        <v>7419806.5</v>
      </c>
      <c r="BD101" s="28">
        <v>0</v>
      </c>
      <c r="BE101" s="28">
        <v>0</v>
      </c>
      <c r="BF101" s="28">
        <v>7526936.5</v>
      </c>
      <c r="BG101" s="28">
        <v>0</v>
      </c>
      <c r="BH101" s="28">
        <v>7526936.5</v>
      </c>
      <c r="BI101" s="28">
        <v>0</v>
      </c>
      <c r="BJ101" s="28">
        <v>0</v>
      </c>
      <c r="BK101" s="28">
        <v>7526936.5</v>
      </c>
      <c r="BL101" s="28">
        <v>0</v>
      </c>
      <c r="BM101" s="28">
        <v>7526936.5</v>
      </c>
      <c r="BN101" s="28">
        <v>0</v>
      </c>
      <c r="BO101" s="28">
        <v>0</v>
      </c>
      <c r="BP101" s="28">
        <v>5067706.4000000004</v>
      </c>
      <c r="BQ101" s="28">
        <v>4784725.67</v>
      </c>
      <c r="BR101" s="28">
        <v>0</v>
      </c>
      <c r="BS101" s="28">
        <v>0</v>
      </c>
      <c r="BT101" s="28">
        <v>5067706.4000000004</v>
      </c>
      <c r="BU101" s="28">
        <v>4784725.67</v>
      </c>
      <c r="BV101" s="28">
        <v>0</v>
      </c>
      <c r="BW101" s="28">
        <v>0</v>
      </c>
      <c r="BX101" s="28">
        <v>0</v>
      </c>
      <c r="BY101" s="28">
        <v>0</v>
      </c>
      <c r="BZ101" s="28">
        <v>7680301.6799999997</v>
      </c>
      <c r="CA101" s="28">
        <v>0</v>
      </c>
      <c r="CB101" s="28">
        <v>7680301.6799999997</v>
      </c>
      <c r="CC101" s="28">
        <v>0</v>
      </c>
      <c r="CD101" s="28">
        <v>0</v>
      </c>
      <c r="CE101" s="28">
        <v>7419806.5</v>
      </c>
      <c r="CF101" s="28">
        <v>0</v>
      </c>
      <c r="CG101" s="28">
        <v>7419806.5</v>
      </c>
      <c r="CH101" s="28">
        <v>0</v>
      </c>
      <c r="CI101" s="28">
        <v>0</v>
      </c>
      <c r="CJ101" s="28">
        <v>7526936.5</v>
      </c>
      <c r="CK101" s="28">
        <v>0</v>
      </c>
      <c r="CL101" s="28">
        <v>7526936.5</v>
      </c>
      <c r="CM101" s="28">
        <v>0</v>
      </c>
      <c r="CN101" s="28">
        <v>0</v>
      </c>
      <c r="CO101" s="28">
        <v>7526936.5</v>
      </c>
      <c r="CP101" s="28">
        <v>0</v>
      </c>
      <c r="CQ101" s="28">
        <v>7526936.5</v>
      </c>
      <c r="CR101" s="28">
        <v>0</v>
      </c>
      <c r="CS101" s="28">
        <v>0</v>
      </c>
      <c r="CT101" s="28">
        <v>4784725.67</v>
      </c>
      <c r="CU101" s="28">
        <v>0</v>
      </c>
      <c r="CV101" s="28">
        <v>4784725.67</v>
      </c>
      <c r="CW101" s="28">
        <v>0</v>
      </c>
      <c r="CX101" s="28">
        <v>0</v>
      </c>
      <c r="CY101" s="28">
        <v>7680301.6799999997</v>
      </c>
      <c r="CZ101" s="28">
        <v>0</v>
      </c>
      <c r="DA101" s="28">
        <v>7680301.6799999997</v>
      </c>
      <c r="DB101" s="28">
        <v>0</v>
      </c>
      <c r="DC101" s="28">
        <v>0</v>
      </c>
      <c r="DD101" s="28">
        <v>7419806.5</v>
      </c>
      <c r="DE101" s="28">
        <v>0</v>
      </c>
      <c r="DF101" s="28">
        <v>7419806.5</v>
      </c>
      <c r="DG101" s="28">
        <v>0</v>
      </c>
      <c r="DH101" s="28">
        <v>0</v>
      </c>
      <c r="DI101" s="28">
        <v>4784725.67</v>
      </c>
      <c r="DJ101" s="28">
        <v>0</v>
      </c>
      <c r="DK101" s="28">
        <v>4784725.67</v>
      </c>
      <c r="DL101" s="28">
        <v>0</v>
      </c>
      <c r="DM101" s="28">
        <v>0</v>
      </c>
      <c r="DN101" s="28">
        <v>7680301.6799999997</v>
      </c>
      <c r="DO101" s="28">
        <v>0</v>
      </c>
      <c r="DP101" s="28">
        <v>7680301.6799999997</v>
      </c>
      <c r="DQ101" s="28">
        <v>0</v>
      </c>
      <c r="DR101" s="28">
        <v>0</v>
      </c>
      <c r="DS101" s="28">
        <v>7419806.5</v>
      </c>
      <c r="DT101" s="28">
        <v>0</v>
      </c>
      <c r="DU101" s="28">
        <v>7419806.5</v>
      </c>
      <c r="DV101" s="28">
        <v>0</v>
      </c>
      <c r="DW101" s="28">
        <v>0</v>
      </c>
      <c r="DX101" s="37" t="s">
        <v>68</v>
      </c>
      <c r="DY101" s="29" t="s">
        <v>69</v>
      </c>
      <c r="DZ101" s="2"/>
    </row>
    <row r="102" spans="1:130" ht="51" x14ac:dyDescent="0.3">
      <c r="A102" s="41"/>
      <c r="B102" s="38"/>
      <c r="C102" s="22" t="s">
        <v>63</v>
      </c>
      <c r="D102" s="22" t="s">
        <v>64</v>
      </c>
      <c r="E102" s="22" t="s">
        <v>65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 t="s">
        <v>296</v>
      </c>
      <c r="AB102" s="22" t="s">
        <v>73</v>
      </c>
      <c r="AC102" s="23" t="s">
        <v>297</v>
      </c>
      <c r="AD102" s="22" t="s">
        <v>281</v>
      </c>
      <c r="AE102" s="22" t="s">
        <v>73</v>
      </c>
      <c r="AF102" s="23" t="s">
        <v>282</v>
      </c>
      <c r="AG102" s="24"/>
      <c r="AH102" s="24"/>
      <c r="AI102" s="25"/>
      <c r="AJ102" s="47"/>
      <c r="AK102" s="45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38"/>
      <c r="DY102" s="29" t="s">
        <v>81</v>
      </c>
      <c r="DZ102" s="2"/>
    </row>
    <row r="103" spans="1:130" ht="30.6" x14ac:dyDescent="0.3">
      <c r="A103" s="40"/>
      <c r="B103" s="38"/>
      <c r="C103" s="22" t="s">
        <v>103</v>
      </c>
      <c r="D103" s="22" t="s">
        <v>73</v>
      </c>
      <c r="E103" s="22" t="s">
        <v>104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3"/>
      <c r="AD103" s="22"/>
      <c r="AE103" s="22"/>
      <c r="AF103" s="23"/>
      <c r="AG103" s="24"/>
      <c r="AH103" s="24"/>
      <c r="AI103" s="25"/>
      <c r="AJ103" s="47"/>
      <c r="AK103" s="45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38"/>
      <c r="DY103" s="29" t="s">
        <v>77</v>
      </c>
      <c r="DZ103" s="2"/>
    </row>
    <row r="104" spans="1:130" ht="226.35" customHeight="1" x14ac:dyDescent="0.3">
      <c r="A104" s="39" t="s">
        <v>298</v>
      </c>
      <c r="B104" s="37" t="s">
        <v>299</v>
      </c>
      <c r="C104" s="22" t="s">
        <v>216</v>
      </c>
      <c r="D104" s="22" t="s">
        <v>73</v>
      </c>
      <c r="E104" s="22" t="s">
        <v>217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 t="s">
        <v>300</v>
      </c>
      <c r="AB104" s="22" t="s">
        <v>73</v>
      </c>
      <c r="AC104" s="23" t="s">
        <v>301</v>
      </c>
      <c r="AD104" s="22" t="s">
        <v>302</v>
      </c>
      <c r="AE104" s="22" t="s">
        <v>73</v>
      </c>
      <c r="AF104" s="23" t="s">
        <v>303</v>
      </c>
      <c r="AG104" s="24"/>
      <c r="AH104" s="24"/>
      <c r="AI104" s="25"/>
      <c r="AJ104" s="46" t="s">
        <v>207</v>
      </c>
      <c r="AK104" s="44" t="s">
        <v>219</v>
      </c>
      <c r="AL104" s="28">
        <v>238511.71</v>
      </c>
      <c r="AM104" s="28">
        <v>238511.71</v>
      </c>
      <c r="AN104" s="28">
        <v>0</v>
      </c>
      <c r="AO104" s="28">
        <v>0</v>
      </c>
      <c r="AP104" s="28">
        <v>238511.71</v>
      </c>
      <c r="AQ104" s="28">
        <v>238511.71</v>
      </c>
      <c r="AR104" s="28">
        <v>0</v>
      </c>
      <c r="AS104" s="28">
        <v>0</v>
      </c>
      <c r="AT104" s="28">
        <v>0</v>
      </c>
      <c r="AU104" s="28">
        <v>0</v>
      </c>
      <c r="AV104" s="28">
        <v>0</v>
      </c>
      <c r="AW104" s="28">
        <v>0</v>
      </c>
      <c r="AX104" s="28">
        <v>0</v>
      </c>
      <c r="AY104" s="28">
        <v>0</v>
      </c>
      <c r="AZ104" s="28">
        <v>0</v>
      </c>
      <c r="BA104" s="28">
        <v>0</v>
      </c>
      <c r="BB104" s="28">
        <v>0</v>
      </c>
      <c r="BC104" s="28">
        <v>0</v>
      </c>
      <c r="BD104" s="28">
        <v>0</v>
      </c>
      <c r="BE104" s="28">
        <v>0</v>
      </c>
      <c r="BF104" s="28">
        <v>0</v>
      </c>
      <c r="BG104" s="28">
        <v>0</v>
      </c>
      <c r="BH104" s="28">
        <v>0</v>
      </c>
      <c r="BI104" s="28">
        <v>0</v>
      </c>
      <c r="BJ104" s="28">
        <v>0</v>
      </c>
      <c r="BK104" s="28">
        <v>0</v>
      </c>
      <c r="BL104" s="28">
        <v>0</v>
      </c>
      <c r="BM104" s="28">
        <v>0</v>
      </c>
      <c r="BN104" s="28">
        <v>0</v>
      </c>
      <c r="BO104" s="28">
        <v>0</v>
      </c>
      <c r="BP104" s="28">
        <v>238511.71</v>
      </c>
      <c r="BQ104" s="28">
        <v>238511.71</v>
      </c>
      <c r="BR104" s="28">
        <v>0</v>
      </c>
      <c r="BS104" s="28">
        <v>0</v>
      </c>
      <c r="BT104" s="28">
        <v>238511.71</v>
      </c>
      <c r="BU104" s="28">
        <v>238511.71</v>
      </c>
      <c r="BV104" s="28">
        <v>0</v>
      </c>
      <c r="BW104" s="28">
        <v>0</v>
      </c>
      <c r="BX104" s="28">
        <v>0</v>
      </c>
      <c r="BY104" s="28">
        <v>0</v>
      </c>
      <c r="BZ104" s="28">
        <v>0</v>
      </c>
      <c r="CA104" s="28">
        <v>0</v>
      </c>
      <c r="CB104" s="28">
        <v>0</v>
      </c>
      <c r="CC104" s="28">
        <v>0</v>
      </c>
      <c r="CD104" s="28">
        <v>0</v>
      </c>
      <c r="CE104" s="28">
        <v>0</v>
      </c>
      <c r="CF104" s="28">
        <v>0</v>
      </c>
      <c r="CG104" s="28">
        <v>0</v>
      </c>
      <c r="CH104" s="28">
        <v>0</v>
      </c>
      <c r="CI104" s="28">
        <v>0</v>
      </c>
      <c r="CJ104" s="28">
        <v>0</v>
      </c>
      <c r="CK104" s="28">
        <v>0</v>
      </c>
      <c r="CL104" s="28">
        <v>0</v>
      </c>
      <c r="CM104" s="28">
        <v>0</v>
      </c>
      <c r="CN104" s="28">
        <v>0</v>
      </c>
      <c r="CO104" s="28">
        <v>0</v>
      </c>
      <c r="CP104" s="28">
        <v>0</v>
      </c>
      <c r="CQ104" s="28">
        <v>0</v>
      </c>
      <c r="CR104" s="28">
        <v>0</v>
      </c>
      <c r="CS104" s="28">
        <v>0</v>
      </c>
      <c r="CT104" s="28">
        <v>238511.71</v>
      </c>
      <c r="CU104" s="28">
        <v>0</v>
      </c>
      <c r="CV104" s="28">
        <v>238511.71</v>
      </c>
      <c r="CW104" s="28">
        <v>0</v>
      </c>
      <c r="CX104" s="28">
        <v>0</v>
      </c>
      <c r="CY104" s="28">
        <v>0</v>
      </c>
      <c r="CZ104" s="28">
        <v>0</v>
      </c>
      <c r="DA104" s="28">
        <v>0</v>
      </c>
      <c r="DB104" s="28">
        <v>0</v>
      </c>
      <c r="DC104" s="28">
        <v>0</v>
      </c>
      <c r="DD104" s="28">
        <v>0</v>
      </c>
      <c r="DE104" s="28">
        <v>0</v>
      </c>
      <c r="DF104" s="28">
        <v>0</v>
      </c>
      <c r="DG104" s="28">
        <v>0</v>
      </c>
      <c r="DH104" s="28">
        <v>0</v>
      </c>
      <c r="DI104" s="28">
        <v>238511.71</v>
      </c>
      <c r="DJ104" s="28">
        <v>0</v>
      </c>
      <c r="DK104" s="28">
        <v>238511.71</v>
      </c>
      <c r="DL104" s="28">
        <v>0</v>
      </c>
      <c r="DM104" s="28">
        <v>0</v>
      </c>
      <c r="DN104" s="28">
        <v>0</v>
      </c>
      <c r="DO104" s="28">
        <v>0</v>
      </c>
      <c r="DP104" s="28">
        <v>0</v>
      </c>
      <c r="DQ104" s="28">
        <v>0</v>
      </c>
      <c r="DR104" s="28">
        <v>0</v>
      </c>
      <c r="DS104" s="28">
        <v>0</v>
      </c>
      <c r="DT104" s="28">
        <v>0</v>
      </c>
      <c r="DU104" s="28">
        <v>0</v>
      </c>
      <c r="DV104" s="28">
        <v>0</v>
      </c>
      <c r="DW104" s="28">
        <v>0</v>
      </c>
      <c r="DX104" s="37" t="s">
        <v>68</v>
      </c>
      <c r="DY104" s="29" t="s">
        <v>69</v>
      </c>
      <c r="DZ104" s="2"/>
    </row>
    <row r="105" spans="1:130" ht="30.6" x14ac:dyDescent="0.3">
      <c r="A105" s="41"/>
      <c r="B105" s="38"/>
      <c r="C105" s="22" t="s">
        <v>63</v>
      </c>
      <c r="D105" s="22" t="s">
        <v>64</v>
      </c>
      <c r="E105" s="22" t="s">
        <v>65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  <c r="AD105" s="22"/>
      <c r="AE105" s="22"/>
      <c r="AF105" s="23"/>
      <c r="AG105" s="24"/>
      <c r="AH105" s="24"/>
      <c r="AI105" s="25"/>
      <c r="AJ105" s="47"/>
      <c r="AK105" s="45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38"/>
      <c r="DY105" s="29" t="s">
        <v>81</v>
      </c>
      <c r="DZ105" s="2"/>
    </row>
    <row r="106" spans="1:130" ht="30.6" x14ac:dyDescent="0.3">
      <c r="A106" s="40"/>
      <c r="B106" s="38"/>
      <c r="C106" s="22" t="s">
        <v>103</v>
      </c>
      <c r="D106" s="22" t="s">
        <v>73</v>
      </c>
      <c r="E106" s="22" t="s">
        <v>104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  <c r="AD106" s="22"/>
      <c r="AE106" s="22"/>
      <c r="AF106" s="23"/>
      <c r="AG106" s="24"/>
      <c r="AH106" s="24"/>
      <c r="AI106" s="25"/>
      <c r="AJ106" s="47"/>
      <c r="AK106" s="45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38"/>
      <c r="DY106" s="29" t="s">
        <v>77</v>
      </c>
      <c r="DZ106" s="2"/>
    </row>
    <row r="107" spans="1:130" ht="138.75" customHeight="1" x14ac:dyDescent="0.3">
      <c r="A107" s="39" t="s">
        <v>304</v>
      </c>
      <c r="B107" s="37" t="s">
        <v>305</v>
      </c>
      <c r="C107" s="22" t="s">
        <v>216</v>
      </c>
      <c r="D107" s="22" t="s">
        <v>73</v>
      </c>
      <c r="E107" s="22" t="s">
        <v>217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2" t="s">
        <v>269</v>
      </c>
      <c r="AE107" s="22" t="s">
        <v>73</v>
      </c>
      <c r="AF107" s="23" t="s">
        <v>270</v>
      </c>
      <c r="AG107" s="24"/>
      <c r="AH107" s="24"/>
      <c r="AI107" s="25"/>
      <c r="AJ107" s="46" t="s">
        <v>306</v>
      </c>
      <c r="AK107" s="44" t="s">
        <v>89</v>
      </c>
      <c r="AL107" s="28">
        <v>10000</v>
      </c>
      <c r="AM107" s="28">
        <v>10000</v>
      </c>
      <c r="AN107" s="28">
        <v>0</v>
      </c>
      <c r="AO107" s="28">
        <v>0</v>
      </c>
      <c r="AP107" s="28">
        <v>10000</v>
      </c>
      <c r="AQ107" s="28">
        <v>10000</v>
      </c>
      <c r="AR107" s="28">
        <v>0</v>
      </c>
      <c r="AS107" s="28">
        <v>0</v>
      </c>
      <c r="AT107" s="28">
        <v>0</v>
      </c>
      <c r="AU107" s="28">
        <v>0</v>
      </c>
      <c r="AV107" s="28">
        <v>10000</v>
      </c>
      <c r="AW107" s="28">
        <v>0</v>
      </c>
      <c r="AX107" s="28">
        <v>10000</v>
      </c>
      <c r="AY107" s="28">
        <v>0</v>
      </c>
      <c r="AZ107" s="28">
        <v>0</v>
      </c>
      <c r="BA107" s="28">
        <v>10000</v>
      </c>
      <c r="BB107" s="28">
        <v>0</v>
      </c>
      <c r="BC107" s="28">
        <v>10000</v>
      </c>
      <c r="BD107" s="28">
        <v>0</v>
      </c>
      <c r="BE107" s="28">
        <v>0</v>
      </c>
      <c r="BF107" s="28">
        <v>10000</v>
      </c>
      <c r="BG107" s="28">
        <v>0</v>
      </c>
      <c r="BH107" s="28">
        <v>10000</v>
      </c>
      <c r="BI107" s="28">
        <v>0</v>
      </c>
      <c r="BJ107" s="28">
        <v>0</v>
      </c>
      <c r="BK107" s="28">
        <v>10000</v>
      </c>
      <c r="BL107" s="28">
        <v>0</v>
      </c>
      <c r="BM107" s="28">
        <v>10000</v>
      </c>
      <c r="BN107" s="28">
        <v>0</v>
      </c>
      <c r="BO107" s="28">
        <v>0</v>
      </c>
      <c r="BP107" s="28">
        <v>10000</v>
      </c>
      <c r="BQ107" s="28">
        <v>10000</v>
      </c>
      <c r="BR107" s="28">
        <v>0</v>
      </c>
      <c r="BS107" s="28">
        <v>0</v>
      </c>
      <c r="BT107" s="28">
        <v>10000</v>
      </c>
      <c r="BU107" s="28">
        <v>10000</v>
      </c>
      <c r="BV107" s="28">
        <v>0</v>
      </c>
      <c r="BW107" s="28">
        <v>0</v>
      </c>
      <c r="BX107" s="28">
        <v>0</v>
      </c>
      <c r="BY107" s="28">
        <v>0</v>
      </c>
      <c r="BZ107" s="28">
        <v>10000</v>
      </c>
      <c r="CA107" s="28">
        <v>0</v>
      </c>
      <c r="CB107" s="28">
        <v>10000</v>
      </c>
      <c r="CC107" s="28">
        <v>0</v>
      </c>
      <c r="CD107" s="28">
        <v>0</v>
      </c>
      <c r="CE107" s="28">
        <v>10000</v>
      </c>
      <c r="CF107" s="28">
        <v>0</v>
      </c>
      <c r="CG107" s="28">
        <v>10000</v>
      </c>
      <c r="CH107" s="28">
        <v>0</v>
      </c>
      <c r="CI107" s="28">
        <v>0</v>
      </c>
      <c r="CJ107" s="28">
        <v>10000</v>
      </c>
      <c r="CK107" s="28">
        <v>0</v>
      </c>
      <c r="CL107" s="28">
        <v>10000</v>
      </c>
      <c r="CM107" s="28">
        <v>0</v>
      </c>
      <c r="CN107" s="28">
        <v>0</v>
      </c>
      <c r="CO107" s="28">
        <v>10000</v>
      </c>
      <c r="CP107" s="28">
        <v>0</v>
      </c>
      <c r="CQ107" s="28">
        <v>10000</v>
      </c>
      <c r="CR107" s="28">
        <v>0</v>
      </c>
      <c r="CS107" s="28">
        <v>0</v>
      </c>
      <c r="CT107" s="28">
        <v>10000</v>
      </c>
      <c r="CU107" s="28">
        <v>0</v>
      </c>
      <c r="CV107" s="28">
        <v>10000</v>
      </c>
      <c r="CW107" s="28">
        <v>0</v>
      </c>
      <c r="CX107" s="28">
        <v>0</v>
      </c>
      <c r="CY107" s="28">
        <v>10000</v>
      </c>
      <c r="CZ107" s="28">
        <v>0</v>
      </c>
      <c r="DA107" s="28">
        <v>10000</v>
      </c>
      <c r="DB107" s="28">
        <v>0</v>
      </c>
      <c r="DC107" s="28">
        <v>0</v>
      </c>
      <c r="DD107" s="28">
        <v>10000</v>
      </c>
      <c r="DE107" s="28">
        <v>0</v>
      </c>
      <c r="DF107" s="28">
        <v>10000</v>
      </c>
      <c r="DG107" s="28">
        <v>0</v>
      </c>
      <c r="DH107" s="28">
        <v>0</v>
      </c>
      <c r="DI107" s="28">
        <v>10000</v>
      </c>
      <c r="DJ107" s="28">
        <v>0</v>
      </c>
      <c r="DK107" s="28">
        <v>10000</v>
      </c>
      <c r="DL107" s="28">
        <v>0</v>
      </c>
      <c r="DM107" s="28">
        <v>0</v>
      </c>
      <c r="DN107" s="28">
        <v>10000</v>
      </c>
      <c r="DO107" s="28">
        <v>0</v>
      </c>
      <c r="DP107" s="28">
        <v>10000</v>
      </c>
      <c r="DQ107" s="28">
        <v>0</v>
      </c>
      <c r="DR107" s="28">
        <v>0</v>
      </c>
      <c r="DS107" s="28">
        <v>10000</v>
      </c>
      <c r="DT107" s="28">
        <v>0</v>
      </c>
      <c r="DU107" s="28">
        <v>10000</v>
      </c>
      <c r="DV107" s="28">
        <v>0</v>
      </c>
      <c r="DW107" s="28">
        <v>0</v>
      </c>
      <c r="DX107" s="37" t="s">
        <v>68</v>
      </c>
      <c r="DY107" s="29" t="s">
        <v>69</v>
      </c>
      <c r="DZ107" s="2"/>
    </row>
    <row r="108" spans="1:130" ht="30.6" x14ac:dyDescent="0.3">
      <c r="A108" s="40"/>
      <c r="B108" s="38"/>
      <c r="C108" s="22" t="s">
        <v>63</v>
      </c>
      <c r="D108" s="22" t="s">
        <v>64</v>
      </c>
      <c r="E108" s="22" t="s">
        <v>65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3"/>
      <c r="AG108" s="24"/>
      <c r="AH108" s="24"/>
      <c r="AI108" s="25"/>
      <c r="AJ108" s="47"/>
      <c r="AK108" s="45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38"/>
      <c r="DY108" s="29" t="s">
        <v>81</v>
      </c>
      <c r="DZ108" s="2"/>
    </row>
    <row r="109" spans="1:130" ht="42.75" customHeight="1" x14ac:dyDescent="0.3">
      <c r="A109" s="39" t="s">
        <v>307</v>
      </c>
      <c r="B109" s="37" t="s">
        <v>308</v>
      </c>
      <c r="C109" s="22" t="s">
        <v>309</v>
      </c>
      <c r="D109" s="22" t="s">
        <v>73</v>
      </c>
      <c r="E109" s="22" t="s">
        <v>310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 t="s">
        <v>244</v>
      </c>
      <c r="AB109" s="22" t="s">
        <v>73</v>
      </c>
      <c r="AC109" s="23" t="s">
        <v>245</v>
      </c>
      <c r="AD109" s="22"/>
      <c r="AE109" s="22"/>
      <c r="AF109" s="23"/>
      <c r="AG109" s="24"/>
      <c r="AH109" s="24"/>
      <c r="AI109" s="25"/>
      <c r="AJ109" s="46" t="s">
        <v>306</v>
      </c>
      <c r="AK109" s="44" t="s">
        <v>154</v>
      </c>
      <c r="AL109" s="28">
        <v>1199596.0900000001</v>
      </c>
      <c r="AM109" s="28">
        <v>973188</v>
      </c>
      <c r="AN109" s="28">
        <v>0</v>
      </c>
      <c r="AO109" s="28">
        <v>0</v>
      </c>
      <c r="AP109" s="28">
        <v>1199596.0900000001</v>
      </c>
      <c r="AQ109" s="28">
        <v>973188</v>
      </c>
      <c r="AR109" s="28">
        <v>0</v>
      </c>
      <c r="AS109" s="28">
        <v>0</v>
      </c>
      <c r="AT109" s="28">
        <v>0</v>
      </c>
      <c r="AU109" s="28">
        <v>0</v>
      </c>
      <c r="AV109" s="28">
        <v>218168.04</v>
      </c>
      <c r="AW109" s="28">
        <v>0</v>
      </c>
      <c r="AX109" s="28">
        <v>218168.04</v>
      </c>
      <c r="AY109" s="28">
        <v>0</v>
      </c>
      <c r="AZ109" s="28">
        <v>0</v>
      </c>
      <c r="BA109" s="28">
        <v>0</v>
      </c>
      <c r="BB109" s="28">
        <v>0</v>
      </c>
      <c r="BC109" s="28">
        <v>0</v>
      </c>
      <c r="BD109" s="28">
        <v>0</v>
      </c>
      <c r="BE109" s="28">
        <v>0</v>
      </c>
      <c r="BF109" s="28">
        <v>0</v>
      </c>
      <c r="BG109" s="28">
        <v>0</v>
      </c>
      <c r="BH109" s="28">
        <v>0</v>
      </c>
      <c r="BI109" s="28">
        <v>0</v>
      </c>
      <c r="BJ109" s="28">
        <v>0</v>
      </c>
      <c r="BK109" s="28">
        <v>0</v>
      </c>
      <c r="BL109" s="28">
        <v>0</v>
      </c>
      <c r="BM109" s="28">
        <v>0</v>
      </c>
      <c r="BN109" s="28">
        <v>0</v>
      </c>
      <c r="BO109" s="28">
        <v>0</v>
      </c>
      <c r="BP109" s="28">
        <v>1199596.0900000001</v>
      </c>
      <c r="BQ109" s="28">
        <v>973188</v>
      </c>
      <c r="BR109" s="28">
        <v>0</v>
      </c>
      <c r="BS109" s="28">
        <v>0</v>
      </c>
      <c r="BT109" s="28">
        <v>1199596.0900000001</v>
      </c>
      <c r="BU109" s="28">
        <v>973188</v>
      </c>
      <c r="BV109" s="28">
        <v>0</v>
      </c>
      <c r="BW109" s="28">
        <v>0</v>
      </c>
      <c r="BX109" s="28">
        <v>0</v>
      </c>
      <c r="BY109" s="28">
        <v>0</v>
      </c>
      <c r="BZ109" s="28">
        <v>218168.04</v>
      </c>
      <c r="CA109" s="28">
        <v>0</v>
      </c>
      <c r="CB109" s="28">
        <v>218168.04</v>
      </c>
      <c r="CC109" s="28">
        <v>0</v>
      </c>
      <c r="CD109" s="28">
        <v>0</v>
      </c>
      <c r="CE109" s="28">
        <v>0</v>
      </c>
      <c r="CF109" s="28">
        <v>0</v>
      </c>
      <c r="CG109" s="28">
        <v>0</v>
      </c>
      <c r="CH109" s="28">
        <v>0</v>
      </c>
      <c r="CI109" s="28">
        <v>0</v>
      </c>
      <c r="CJ109" s="28">
        <v>0</v>
      </c>
      <c r="CK109" s="28">
        <v>0</v>
      </c>
      <c r="CL109" s="28">
        <v>0</v>
      </c>
      <c r="CM109" s="28">
        <v>0</v>
      </c>
      <c r="CN109" s="28">
        <v>0</v>
      </c>
      <c r="CO109" s="28">
        <v>0</v>
      </c>
      <c r="CP109" s="28">
        <v>0</v>
      </c>
      <c r="CQ109" s="28">
        <v>0</v>
      </c>
      <c r="CR109" s="28">
        <v>0</v>
      </c>
      <c r="CS109" s="28">
        <v>0</v>
      </c>
      <c r="CT109" s="28">
        <v>973188</v>
      </c>
      <c r="CU109" s="28">
        <v>0</v>
      </c>
      <c r="CV109" s="28">
        <v>973188</v>
      </c>
      <c r="CW109" s="28">
        <v>0</v>
      </c>
      <c r="CX109" s="28">
        <v>0</v>
      </c>
      <c r="CY109" s="28">
        <v>218168.04</v>
      </c>
      <c r="CZ109" s="28">
        <v>0</v>
      </c>
      <c r="DA109" s="28">
        <v>218168.04</v>
      </c>
      <c r="DB109" s="28">
        <v>0</v>
      </c>
      <c r="DC109" s="28">
        <v>0</v>
      </c>
      <c r="DD109" s="28">
        <v>0</v>
      </c>
      <c r="DE109" s="28">
        <v>0</v>
      </c>
      <c r="DF109" s="28">
        <v>0</v>
      </c>
      <c r="DG109" s="28">
        <v>0</v>
      </c>
      <c r="DH109" s="28">
        <v>0</v>
      </c>
      <c r="DI109" s="28">
        <v>973188</v>
      </c>
      <c r="DJ109" s="28">
        <v>0</v>
      </c>
      <c r="DK109" s="28">
        <v>973188</v>
      </c>
      <c r="DL109" s="28">
        <v>0</v>
      </c>
      <c r="DM109" s="28">
        <v>0</v>
      </c>
      <c r="DN109" s="28">
        <v>218168.04</v>
      </c>
      <c r="DO109" s="28">
        <v>0</v>
      </c>
      <c r="DP109" s="28">
        <v>218168.04</v>
      </c>
      <c r="DQ109" s="28">
        <v>0</v>
      </c>
      <c r="DR109" s="28">
        <v>0</v>
      </c>
      <c r="DS109" s="28">
        <v>0</v>
      </c>
      <c r="DT109" s="28">
        <v>0</v>
      </c>
      <c r="DU109" s="28">
        <v>0</v>
      </c>
      <c r="DV109" s="28">
        <v>0</v>
      </c>
      <c r="DW109" s="28">
        <v>0</v>
      </c>
      <c r="DX109" s="37" t="s">
        <v>68</v>
      </c>
      <c r="DY109" s="29" t="s">
        <v>69</v>
      </c>
      <c r="DZ109" s="2"/>
    </row>
    <row r="110" spans="1:130" ht="51" x14ac:dyDescent="0.3">
      <c r="A110" s="41"/>
      <c r="B110" s="38"/>
      <c r="C110" s="22" t="s">
        <v>216</v>
      </c>
      <c r="D110" s="22" t="s">
        <v>73</v>
      </c>
      <c r="E110" s="22" t="s">
        <v>217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 t="s">
        <v>311</v>
      </c>
      <c r="AB110" s="22" t="s">
        <v>73</v>
      </c>
      <c r="AC110" s="23" t="s">
        <v>312</v>
      </c>
      <c r="AD110" s="22"/>
      <c r="AE110" s="22"/>
      <c r="AF110" s="23"/>
      <c r="AG110" s="24"/>
      <c r="AH110" s="24"/>
      <c r="AI110" s="25"/>
      <c r="AJ110" s="47"/>
      <c r="AK110" s="45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38"/>
      <c r="DY110" s="29" t="s">
        <v>81</v>
      </c>
      <c r="DZ110" s="2"/>
    </row>
    <row r="111" spans="1:130" ht="30.6" x14ac:dyDescent="0.3">
      <c r="A111" s="40"/>
      <c r="B111" s="38"/>
      <c r="C111" s="22" t="s">
        <v>63</v>
      </c>
      <c r="D111" s="22" t="s">
        <v>64</v>
      </c>
      <c r="E111" s="22" t="s">
        <v>65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3"/>
      <c r="AG111" s="24"/>
      <c r="AH111" s="24"/>
      <c r="AI111" s="25"/>
      <c r="AJ111" s="47"/>
      <c r="AK111" s="45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38"/>
      <c r="DY111" s="29" t="s">
        <v>77</v>
      </c>
      <c r="DZ111" s="2"/>
    </row>
    <row r="112" spans="1:130" ht="42.75" customHeight="1" x14ac:dyDescent="0.3">
      <c r="A112" s="39" t="s">
        <v>313</v>
      </c>
      <c r="B112" s="37" t="s">
        <v>314</v>
      </c>
      <c r="C112" s="22" t="s">
        <v>309</v>
      </c>
      <c r="D112" s="22" t="s">
        <v>73</v>
      </c>
      <c r="E112" s="22" t="s">
        <v>310</v>
      </c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 t="s">
        <v>244</v>
      </c>
      <c r="AB112" s="22" t="s">
        <v>73</v>
      </c>
      <c r="AC112" s="23" t="s">
        <v>245</v>
      </c>
      <c r="AD112" s="22"/>
      <c r="AE112" s="22"/>
      <c r="AF112" s="23"/>
      <c r="AG112" s="24"/>
      <c r="AH112" s="24"/>
      <c r="AI112" s="25"/>
      <c r="AJ112" s="46" t="s">
        <v>306</v>
      </c>
      <c r="AK112" s="44" t="s">
        <v>139</v>
      </c>
      <c r="AL112" s="28">
        <v>300641.8</v>
      </c>
      <c r="AM112" s="28">
        <v>298523.05</v>
      </c>
      <c r="AN112" s="28">
        <v>0</v>
      </c>
      <c r="AO112" s="28">
        <v>0</v>
      </c>
      <c r="AP112" s="28">
        <v>300641.8</v>
      </c>
      <c r="AQ112" s="28">
        <v>298523.05</v>
      </c>
      <c r="AR112" s="28">
        <v>0</v>
      </c>
      <c r="AS112" s="28">
        <v>0</v>
      </c>
      <c r="AT112" s="28">
        <v>0</v>
      </c>
      <c r="AU112" s="28">
        <v>0</v>
      </c>
      <c r="AV112" s="28">
        <v>352877.34</v>
      </c>
      <c r="AW112" s="28">
        <v>0</v>
      </c>
      <c r="AX112" s="28">
        <v>352877.34</v>
      </c>
      <c r="AY112" s="28">
        <v>0</v>
      </c>
      <c r="AZ112" s="28">
        <v>0</v>
      </c>
      <c r="BA112" s="28">
        <v>352877.34</v>
      </c>
      <c r="BB112" s="28">
        <v>0</v>
      </c>
      <c r="BC112" s="28">
        <v>352877.34</v>
      </c>
      <c r="BD112" s="28">
        <v>0</v>
      </c>
      <c r="BE112" s="28">
        <v>0</v>
      </c>
      <c r="BF112" s="28">
        <v>352877.34</v>
      </c>
      <c r="BG112" s="28">
        <v>0</v>
      </c>
      <c r="BH112" s="28">
        <v>352877.34</v>
      </c>
      <c r="BI112" s="28">
        <v>0</v>
      </c>
      <c r="BJ112" s="28">
        <v>0</v>
      </c>
      <c r="BK112" s="28">
        <v>352877.34</v>
      </c>
      <c r="BL112" s="28">
        <v>0</v>
      </c>
      <c r="BM112" s="28">
        <v>352877.34</v>
      </c>
      <c r="BN112" s="28">
        <v>0</v>
      </c>
      <c r="BO112" s="28">
        <v>0</v>
      </c>
      <c r="BP112" s="28">
        <v>300641.8</v>
      </c>
      <c r="BQ112" s="28">
        <v>298523.05</v>
      </c>
      <c r="BR112" s="28">
        <v>0</v>
      </c>
      <c r="BS112" s="28">
        <v>0</v>
      </c>
      <c r="BT112" s="28">
        <v>300641.8</v>
      </c>
      <c r="BU112" s="28">
        <v>298523.05</v>
      </c>
      <c r="BV112" s="28">
        <v>0</v>
      </c>
      <c r="BW112" s="28">
        <v>0</v>
      </c>
      <c r="BX112" s="28">
        <v>0</v>
      </c>
      <c r="BY112" s="28">
        <v>0</v>
      </c>
      <c r="BZ112" s="28">
        <v>352877.34</v>
      </c>
      <c r="CA112" s="28">
        <v>0</v>
      </c>
      <c r="CB112" s="28">
        <v>352877.34</v>
      </c>
      <c r="CC112" s="28">
        <v>0</v>
      </c>
      <c r="CD112" s="28">
        <v>0</v>
      </c>
      <c r="CE112" s="28">
        <v>352877.34</v>
      </c>
      <c r="CF112" s="28">
        <v>0</v>
      </c>
      <c r="CG112" s="28">
        <v>352877.34</v>
      </c>
      <c r="CH112" s="28">
        <v>0</v>
      </c>
      <c r="CI112" s="28">
        <v>0</v>
      </c>
      <c r="CJ112" s="28">
        <v>352877.34</v>
      </c>
      <c r="CK112" s="28">
        <v>0</v>
      </c>
      <c r="CL112" s="28">
        <v>352877.34</v>
      </c>
      <c r="CM112" s="28">
        <v>0</v>
      </c>
      <c r="CN112" s="28">
        <v>0</v>
      </c>
      <c r="CO112" s="28">
        <v>352877.34</v>
      </c>
      <c r="CP112" s="28">
        <v>0</v>
      </c>
      <c r="CQ112" s="28">
        <v>352877.34</v>
      </c>
      <c r="CR112" s="28">
        <v>0</v>
      </c>
      <c r="CS112" s="28">
        <v>0</v>
      </c>
      <c r="CT112" s="28">
        <v>298523.05</v>
      </c>
      <c r="CU112" s="28">
        <v>0</v>
      </c>
      <c r="CV112" s="28">
        <v>298523.05</v>
      </c>
      <c r="CW112" s="28">
        <v>0</v>
      </c>
      <c r="CX112" s="28">
        <v>0</v>
      </c>
      <c r="CY112" s="28">
        <v>352877.34</v>
      </c>
      <c r="CZ112" s="28">
        <v>0</v>
      </c>
      <c r="DA112" s="28">
        <v>352877.34</v>
      </c>
      <c r="DB112" s="28">
        <v>0</v>
      </c>
      <c r="DC112" s="28">
        <v>0</v>
      </c>
      <c r="DD112" s="28">
        <v>352877.34</v>
      </c>
      <c r="DE112" s="28">
        <v>0</v>
      </c>
      <c r="DF112" s="28">
        <v>352877.34</v>
      </c>
      <c r="DG112" s="28">
        <v>0</v>
      </c>
      <c r="DH112" s="28">
        <v>0</v>
      </c>
      <c r="DI112" s="28">
        <v>298523.05</v>
      </c>
      <c r="DJ112" s="28">
        <v>0</v>
      </c>
      <c r="DK112" s="28">
        <v>298523.05</v>
      </c>
      <c r="DL112" s="28">
        <v>0</v>
      </c>
      <c r="DM112" s="28">
        <v>0</v>
      </c>
      <c r="DN112" s="28">
        <v>352877.34</v>
      </c>
      <c r="DO112" s="28">
        <v>0</v>
      </c>
      <c r="DP112" s="28">
        <v>352877.34</v>
      </c>
      <c r="DQ112" s="28">
        <v>0</v>
      </c>
      <c r="DR112" s="28">
        <v>0</v>
      </c>
      <c r="DS112" s="28">
        <v>352877.34</v>
      </c>
      <c r="DT112" s="28">
        <v>0</v>
      </c>
      <c r="DU112" s="28">
        <v>352877.34</v>
      </c>
      <c r="DV112" s="28">
        <v>0</v>
      </c>
      <c r="DW112" s="28">
        <v>0</v>
      </c>
      <c r="DX112" s="37" t="s">
        <v>68</v>
      </c>
      <c r="DY112" s="29" t="s">
        <v>69</v>
      </c>
      <c r="DZ112" s="2"/>
    </row>
    <row r="113" spans="1:130" ht="51" x14ac:dyDescent="0.3">
      <c r="A113" s="41"/>
      <c r="B113" s="38"/>
      <c r="C113" s="22" t="s">
        <v>216</v>
      </c>
      <c r="D113" s="22" t="s">
        <v>73</v>
      </c>
      <c r="E113" s="22" t="s">
        <v>217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 t="s">
        <v>311</v>
      </c>
      <c r="AB113" s="22" t="s">
        <v>73</v>
      </c>
      <c r="AC113" s="23" t="s">
        <v>312</v>
      </c>
      <c r="AD113" s="22"/>
      <c r="AE113" s="22"/>
      <c r="AF113" s="23"/>
      <c r="AG113" s="24"/>
      <c r="AH113" s="24"/>
      <c r="AI113" s="25"/>
      <c r="AJ113" s="47"/>
      <c r="AK113" s="45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38"/>
      <c r="DY113" s="29" t="s">
        <v>81</v>
      </c>
      <c r="DZ113" s="2"/>
    </row>
    <row r="114" spans="1:130" ht="30.6" x14ac:dyDescent="0.3">
      <c r="A114" s="40"/>
      <c r="B114" s="38"/>
      <c r="C114" s="22" t="s">
        <v>63</v>
      </c>
      <c r="D114" s="22" t="s">
        <v>64</v>
      </c>
      <c r="E114" s="22" t="s">
        <v>65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3"/>
      <c r="AD114" s="22"/>
      <c r="AE114" s="22"/>
      <c r="AF114" s="23"/>
      <c r="AG114" s="24"/>
      <c r="AH114" s="24"/>
      <c r="AI114" s="25"/>
      <c r="AJ114" s="47"/>
      <c r="AK114" s="45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38"/>
      <c r="DY114" s="29" t="s">
        <v>77</v>
      </c>
      <c r="DZ114" s="2"/>
    </row>
    <row r="115" spans="1:130" ht="51" x14ac:dyDescent="0.3">
      <c r="A115" s="15" t="s">
        <v>315</v>
      </c>
      <c r="B115" s="16" t="s">
        <v>316</v>
      </c>
      <c r="C115" s="17" t="s">
        <v>58</v>
      </c>
      <c r="D115" s="17" t="s">
        <v>58</v>
      </c>
      <c r="E115" s="17" t="s">
        <v>58</v>
      </c>
      <c r="F115" s="17" t="s">
        <v>58</v>
      </c>
      <c r="G115" s="17" t="s">
        <v>58</v>
      </c>
      <c r="H115" s="17" t="s">
        <v>58</v>
      </c>
      <c r="I115" s="17" t="s">
        <v>58</v>
      </c>
      <c r="J115" s="17" t="s">
        <v>58</v>
      </c>
      <c r="K115" s="17" t="s">
        <v>58</v>
      </c>
      <c r="L115" s="17" t="s">
        <v>58</v>
      </c>
      <c r="M115" s="17" t="s">
        <v>58</v>
      </c>
      <c r="N115" s="17" t="s">
        <v>58</v>
      </c>
      <c r="O115" s="17" t="s">
        <v>58</v>
      </c>
      <c r="P115" s="17" t="s">
        <v>58</v>
      </c>
      <c r="Q115" s="17" t="s">
        <v>58</v>
      </c>
      <c r="R115" s="17" t="s">
        <v>58</v>
      </c>
      <c r="S115" s="17" t="s">
        <v>58</v>
      </c>
      <c r="T115" s="17" t="s">
        <v>58</v>
      </c>
      <c r="U115" s="17" t="s">
        <v>58</v>
      </c>
      <c r="V115" s="17" t="s">
        <v>58</v>
      </c>
      <c r="W115" s="17" t="s">
        <v>58</v>
      </c>
      <c r="X115" s="17" t="s">
        <v>58</v>
      </c>
      <c r="Y115" s="17" t="s">
        <v>58</v>
      </c>
      <c r="Z115" s="17" t="s">
        <v>58</v>
      </c>
      <c r="AA115" s="17" t="s">
        <v>58</v>
      </c>
      <c r="AB115" s="17" t="s">
        <v>58</v>
      </c>
      <c r="AC115" s="17" t="s">
        <v>58</v>
      </c>
      <c r="AD115" s="17" t="s">
        <v>58</v>
      </c>
      <c r="AE115" s="17" t="s">
        <v>58</v>
      </c>
      <c r="AF115" s="17" t="s">
        <v>58</v>
      </c>
      <c r="AG115" s="18" t="s">
        <v>58</v>
      </c>
      <c r="AH115" s="18" t="s">
        <v>58</v>
      </c>
      <c r="AI115" s="18" t="s">
        <v>58</v>
      </c>
      <c r="AJ115" s="16" t="s">
        <v>58</v>
      </c>
      <c r="AK115" s="17" t="s">
        <v>58</v>
      </c>
      <c r="AL115" s="19">
        <v>595964688.64999998</v>
      </c>
      <c r="AM115" s="19">
        <v>591891752.82000005</v>
      </c>
      <c r="AN115" s="19">
        <v>33235762.41</v>
      </c>
      <c r="AO115" s="19">
        <v>32283132.399999999</v>
      </c>
      <c r="AP115" s="19">
        <v>562722323.48000002</v>
      </c>
      <c r="AQ115" s="19">
        <v>559608620.41999996</v>
      </c>
      <c r="AR115" s="19">
        <v>0</v>
      </c>
      <c r="AS115" s="19">
        <v>0</v>
      </c>
      <c r="AT115" s="19">
        <v>6602.76</v>
      </c>
      <c r="AU115" s="19">
        <v>0</v>
      </c>
      <c r="AV115" s="19">
        <v>705789952.58000004</v>
      </c>
      <c r="AW115" s="19">
        <v>39390137</v>
      </c>
      <c r="AX115" s="19">
        <v>666399815.58000004</v>
      </c>
      <c r="AY115" s="19">
        <v>0</v>
      </c>
      <c r="AZ115" s="19">
        <v>0</v>
      </c>
      <c r="BA115" s="19">
        <v>763428343.66999996</v>
      </c>
      <c r="BB115" s="19">
        <v>38881721</v>
      </c>
      <c r="BC115" s="19">
        <v>724546622.66999996</v>
      </c>
      <c r="BD115" s="19">
        <v>0</v>
      </c>
      <c r="BE115" s="19">
        <v>0</v>
      </c>
      <c r="BF115" s="19">
        <v>822842353.82000005</v>
      </c>
      <c r="BG115" s="19">
        <v>38200066</v>
      </c>
      <c r="BH115" s="19">
        <v>784642287.82000005</v>
      </c>
      <c r="BI115" s="19">
        <v>0</v>
      </c>
      <c r="BJ115" s="19">
        <v>0</v>
      </c>
      <c r="BK115" s="19">
        <v>822842353.82000005</v>
      </c>
      <c r="BL115" s="19">
        <v>38200066</v>
      </c>
      <c r="BM115" s="19">
        <v>784642287.82000005</v>
      </c>
      <c r="BN115" s="19">
        <v>0</v>
      </c>
      <c r="BO115" s="19">
        <v>0</v>
      </c>
      <c r="BP115" s="19">
        <v>593882557.07000005</v>
      </c>
      <c r="BQ115" s="19">
        <v>589809621.24000001</v>
      </c>
      <c r="BR115" s="19">
        <v>33235762.41</v>
      </c>
      <c r="BS115" s="19">
        <v>32283132.399999999</v>
      </c>
      <c r="BT115" s="19">
        <v>560640191.89999998</v>
      </c>
      <c r="BU115" s="19">
        <v>557526488.84000003</v>
      </c>
      <c r="BV115" s="19">
        <v>0</v>
      </c>
      <c r="BW115" s="19">
        <v>0</v>
      </c>
      <c r="BX115" s="19">
        <v>6602.76</v>
      </c>
      <c r="BY115" s="19">
        <v>0</v>
      </c>
      <c r="BZ115" s="19">
        <v>703730402.58000004</v>
      </c>
      <c r="CA115" s="19">
        <v>39390137</v>
      </c>
      <c r="CB115" s="19">
        <v>664340265.58000004</v>
      </c>
      <c r="CC115" s="19">
        <v>0</v>
      </c>
      <c r="CD115" s="19">
        <v>0</v>
      </c>
      <c r="CE115" s="19">
        <v>763428343.66999996</v>
      </c>
      <c r="CF115" s="19">
        <v>38881721</v>
      </c>
      <c r="CG115" s="19">
        <v>724546622.66999996</v>
      </c>
      <c r="CH115" s="19">
        <v>0</v>
      </c>
      <c r="CI115" s="19">
        <v>0</v>
      </c>
      <c r="CJ115" s="19">
        <v>822842353.82000005</v>
      </c>
      <c r="CK115" s="19">
        <v>38200066</v>
      </c>
      <c r="CL115" s="19">
        <v>784642287.82000005</v>
      </c>
      <c r="CM115" s="19">
        <v>0</v>
      </c>
      <c r="CN115" s="19">
        <v>0</v>
      </c>
      <c r="CO115" s="19">
        <v>822842353.82000005</v>
      </c>
      <c r="CP115" s="19">
        <v>38200066</v>
      </c>
      <c r="CQ115" s="19">
        <v>784642287.82000005</v>
      </c>
      <c r="CR115" s="19">
        <v>0</v>
      </c>
      <c r="CS115" s="19">
        <v>0</v>
      </c>
      <c r="CT115" s="19">
        <v>591891752.82000005</v>
      </c>
      <c r="CU115" s="19">
        <v>32283132.399999999</v>
      </c>
      <c r="CV115" s="19">
        <v>559608620.41999996</v>
      </c>
      <c r="CW115" s="19">
        <v>0</v>
      </c>
      <c r="CX115" s="19">
        <v>0</v>
      </c>
      <c r="CY115" s="19">
        <v>705789952.58000004</v>
      </c>
      <c r="CZ115" s="19">
        <v>39390137</v>
      </c>
      <c r="DA115" s="19">
        <v>666399815.58000004</v>
      </c>
      <c r="DB115" s="19">
        <v>0</v>
      </c>
      <c r="DC115" s="19">
        <v>0</v>
      </c>
      <c r="DD115" s="19">
        <v>763428343.66999996</v>
      </c>
      <c r="DE115" s="19">
        <v>38881721</v>
      </c>
      <c r="DF115" s="19">
        <v>724546622.66999996</v>
      </c>
      <c r="DG115" s="19">
        <v>0</v>
      </c>
      <c r="DH115" s="19">
        <v>0</v>
      </c>
      <c r="DI115" s="19">
        <v>589809621.24000001</v>
      </c>
      <c r="DJ115" s="19">
        <v>32283132.399999999</v>
      </c>
      <c r="DK115" s="19">
        <v>557526488.84000003</v>
      </c>
      <c r="DL115" s="19">
        <v>0</v>
      </c>
      <c r="DM115" s="19">
        <v>0</v>
      </c>
      <c r="DN115" s="19">
        <v>703730402.58000004</v>
      </c>
      <c r="DO115" s="19">
        <v>39390137</v>
      </c>
      <c r="DP115" s="19">
        <v>664340265.58000004</v>
      </c>
      <c r="DQ115" s="19">
        <v>0</v>
      </c>
      <c r="DR115" s="19">
        <v>0</v>
      </c>
      <c r="DS115" s="19">
        <v>763428343.66999996</v>
      </c>
      <c r="DT115" s="19">
        <v>38881721</v>
      </c>
      <c r="DU115" s="19">
        <v>724546622.66999996</v>
      </c>
      <c r="DV115" s="19">
        <v>0</v>
      </c>
      <c r="DW115" s="19">
        <v>0</v>
      </c>
      <c r="DX115" s="17"/>
      <c r="DY115" s="2"/>
      <c r="DZ115" s="2"/>
    </row>
    <row r="116" spans="1:130" ht="165.15" customHeight="1" x14ac:dyDescent="0.3">
      <c r="A116" s="39" t="s">
        <v>317</v>
      </c>
      <c r="B116" s="37" t="s">
        <v>318</v>
      </c>
      <c r="C116" s="22" t="s">
        <v>216</v>
      </c>
      <c r="D116" s="22" t="s">
        <v>73</v>
      </c>
      <c r="E116" s="22" t="s">
        <v>217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 t="s">
        <v>244</v>
      </c>
      <c r="AB116" s="22" t="s">
        <v>73</v>
      </c>
      <c r="AC116" s="23" t="s">
        <v>245</v>
      </c>
      <c r="AD116" s="22" t="s">
        <v>319</v>
      </c>
      <c r="AE116" s="22" t="s">
        <v>73</v>
      </c>
      <c r="AF116" s="23" t="s">
        <v>320</v>
      </c>
      <c r="AG116" s="24"/>
      <c r="AH116" s="24"/>
      <c r="AI116" s="25"/>
      <c r="AJ116" s="46" t="s">
        <v>101</v>
      </c>
      <c r="AK116" s="44" t="s">
        <v>213</v>
      </c>
      <c r="AL116" s="28">
        <v>413982112.06999999</v>
      </c>
      <c r="AM116" s="28">
        <v>412863546.98000002</v>
      </c>
      <c r="AN116" s="28">
        <v>33235762.41</v>
      </c>
      <c r="AO116" s="28">
        <v>32283132.399999999</v>
      </c>
      <c r="AP116" s="28">
        <v>380739746.89999998</v>
      </c>
      <c r="AQ116" s="28">
        <v>380580414.57999998</v>
      </c>
      <c r="AR116" s="28">
        <v>0</v>
      </c>
      <c r="AS116" s="28">
        <v>0</v>
      </c>
      <c r="AT116" s="28">
        <v>6602.76</v>
      </c>
      <c r="AU116" s="28">
        <v>0</v>
      </c>
      <c r="AV116" s="28">
        <v>448227389.23000002</v>
      </c>
      <c r="AW116" s="28">
        <v>39390137</v>
      </c>
      <c r="AX116" s="28">
        <v>408837252.23000002</v>
      </c>
      <c r="AY116" s="28">
        <v>0</v>
      </c>
      <c r="AZ116" s="28">
        <v>0</v>
      </c>
      <c r="BA116" s="28">
        <v>484438344.27999997</v>
      </c>
      <c r="BB116" s="28">
        <v>38881721</v>
      </c>
      <c r="BC116" s="28">
        <v>445556623.27999997</v>
      </c>
      <c r="BD116" s="28">
        <v>0</v>
      </c>
      <c r="BE116" s="28">
        <v>0</v>
      </c>
      <c r="BF116" s="28">
        <v>520119126.92000002</v>
      </c>
      <c r="BG116" s="28">
        <v>38200066</v>
      </c>
      <c r="BH116" s="28">
        <v>481919060.92000002</v>
      </c>
      <c r="BI116" s="28">
        <v>0</v>
      </c>
      <c r="BJ116" s="28">
        <v>0</v>
      </c>
      <c r="BK116" s="28">
        <v>520119126.92000002</v>
      </c>
      <c r="BL116" s="28">
        <v>38200066</v>
      </c>
      <c r="BM116" s="28">
        <v>481919060.92000002</v>
      </c>
      <c r="BN116" s="28">
        <v>0</v>
      </c>
      <c r="BO116" s="28">
        <v>0</v>
      </c>
      <c r="BP116" s="28">
        <v>411899980.49000001</v>
      </c>
      <c r="BQ116" s="28">
        <v>410781415.39999998</v>
      </c>
      <c r="BR116" s="28">
        <v>33235762.41</v>
      </c>
      <c r="BS116" s="28">
        <v>32283132.399999999</v>
      </c>
      <c r="BT116" s="28">
        <v>378657615.31999999</v>
      </c>
      <c r="BU116" s="28">
        <v>378498283</v>
      </c>
      <c r="BV116" s="28">
        <v>0</v>
      </c>
      <c r="BW116" s="28">
        <v>0</v>
      </c>
      <c r="BX116" s="28">
        <v>6602.76</v>
      </c>
      <c r="BY116" s="28">
        <v>0</v>
      </c>
      <c r="BZ116" s="28">
        <v>446167839.23000002</v>
      </c>
      <c r="CA116" s="28">
        <v>39390137</v>
      </c>
      <c r="CB116" s="28">
        <v>406777702.23000002</v>
      </c>
      <c r="CC116" s="28">
        <v>0</v>
      </c>
      <c r="CD116" s="28">
        <v>0</v>
      </c>
      <c r="CE116" s="28">
        <v>484438344.27999997</v>
      </c>
      <c r="CF116" s="28">
        <v>38881721</v>
      </c>
      <c r="CG116" s="28">
        <v>445556623.27999997</v>
      </c>
      <c r="CH116" s="28">
        <v>0</v>
      </c>
      <c r="CI116" s="28">
        <v>0</v>
      </c>
      <c r="CJ116" s="28">
        <v>520119126.92000002</v>
      </c>
      <c r="CK116" s="28">
        <v>38200066</v>
      </c>
      <c r="CL116" s="28">
        <v>481919060.92000002</v>
      </c>
      <c r="CM116" s="28">
        <v>0</v>
      </c>
      <c r="CN116" s="28">
        <v>0</v>
      </c>
      <c r="CO116" s="28">
        <v>520119126.92000002</v>
      </c>
      <c r="CP116" s="28">
        <v>38200066</v>
      </c>
      <c r="CQ116" s="28">
        <v>481919060.92000002</v>
      </c>
      <c r="CR116" s="28">
        <v>0</v>
      </c>
      <c r="CS116" s="28">
        <v>0</v>
      </c>
      <c r="CT116" s="28">
        <v>412863546.98000002</v>
      </c>
      <c r="CU116" s="28">
        <v>32283132.399999999</v>
      </c>
      <c r="CV116" s="28">
        <v>380580414.57999998</v>
      </c>
      <c r="CW116" s="28">
        <v>0</v>
      </c>
      <c r="CX116" s="28">
        <v>0</v>
      </c>
      <c r="CY116" s="28">
        <v>448227389.23000002</v>
      </c>
      <c r="CZ116" s="28">
        <v>39390137</v>
      </c>
      <c r="DA116" s="28">
        <v>408837252.23000002</v>
      </c>
      <c r="DB116" s="28">
        <v>0</v>
      </c>
      <c r="DC116" s="28">
        <v>0</v>
      </c>
      <c r="DD116" s="28">
        <v>484438344.27999997</v>
      </c>
      <c r="DE116" s="28">
        <v>38881721</v>
      </c>
      <c r="DF116" s="28">
        <v>445556623.27999997</v>
      </c>
      <c r="DG116" s="28">
        <v>0</v>
      </c>
      <c r="DH116" s="28">
        <v>0</v>
      </c>
      <c r="DI116" s="28">
        <v>410781415.39999998</v>
      </c>
      <c r="DJ116" s="28">
        <v>32283132.399999999</v>
      </c>
      <c r="DK116" s="28">
        <v>378498283</v>
      </c>
      <c r="DL116" s="28">
        <v>0</v>
      </c>
      <c r="DM116" s="28">
        <v>0</v>
      </c>
      <c r="DN116" s="28">
        <v>446167839.23000002</v>
      </c>
      <c r="DO116" s="28">
        <v>39390137</v>
      </c>
      <c r="DP116" s="28">
        <v>406777702.23000002</v>
      </c>
      <c r="DQ116" s="28">
        <v>0</v>
      </c>
      <c r="DR116" s="28">
        <v>0</v>
      </c>
      <c r="DS116" s="28">
        <v>484438344.27999997</v>
      </c>
      <c r="DT116" s="28">
        <v>38881721</v>
      </c>
      <c r="DU116" s="28">
        <v>445556623.27999997</v>
      </c>
      <c r="DV116" s="28">
        <v>0</v>
      </c>
      <c r="DW116" s="28">
        <v>0</v>
      </c>
      <c r="DX116" s="37" t="s">
        <v>68</v>
      </c>
      <c r="DY116" s="29" t="s">
        <v>69</v>
      </c>
      <c r="DZ116" s="2"/>
    </row>
    <row r="117" spans="1:130" ht="30.6" x14ac:dyDescent="0.3">
      <c r="A117" s="41"/>
      <c r="B117" s="38"/>
      <c r="C117" s="22" t="s">
        <v>63</v>
      </c>
      <c r="D117" s="22" t="s">
        <v>64</v>
      </c>
      <c r="E117" s="22" t="s">
        <v>65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 t="s">
        <v>97</v>
      </c>
      <c r="AB117" s="22" t="s">
        <v>73</v>
      </c>
      <c r="AC117" s="23" t="s">
        <v>98</v>
      </c>
      <c r="AD117" s="22"/>
      <c r="AE117" s="22"/>
      <c r="AF117" s="23"/>
      <c r="AG117" s="24"/>
      <c r="AH117" s="24"/>
      <c r="AI117" s="25"/>
      <c r="AJ117" s="47"/>
      <c r="AK117" s="45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38"/>
      <c r="DY117" s="29" t="s">
        <v>81</v>
      </c>
      <c r="DZ117" s="2"/>
    </row>
    <row r="118" spans="1:130" ht="30.6" x14ac:dyDescent="0.3">
      <c r="A118" s="40"/>
      <c r="B118" s="38"/>
      <c r="C118" s="22" t="s">
        <v>103</v>
      </c>
      <c r="D118" s="22" t="s">
        <v>73</v>
      </c>
      <c r="E118" s="22" t="s">
        <v>104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3"/>
      <c r="AD118" s="22"/>
      <c r="AE118" s="22"/>
      <c r="AF118" s="23"/>
      <c r="AG118" s="24"/>
      <c r="AH118" s="24"/>
      <c r="AI118" s="25"/>
      <c r="AJ118" s="47"/>
      <c r="AK118" s="45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38"/>
      <c r="DY118" s="29" t="s">
        <v>77</v>
      </c>
      <c r="DZ118" s="2"/>
    </row>
    <row r="119" spans="1:130" ht="165.15" customHeight="1" x14ac:dyDescent="0.3">
      <c r="A119" s="39" t="s">
        <v>321</v>
      </c>
      <c r="B119" s="37" t="s">
        <v>322</v>
      </c>
      <c r="C119" s="22" t="s">
        <v>216</v>
      </c>
      <c r="D119" s="22" t="s">
        <v>73</v>
      </c>
      <c r="E119" s="22" t="s">
        <v>217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 t="s">
        <v>244</v>
      </c>
      <c r="AB119" s="22" t="s">
        <v>73</v>
      </c>
      <c r="AC119" s="23" t="s">
        <v>245</v>
      </c>
      <c r="AD119" s="22" t="s">
        <v>319</v>
      </c>
      <c r="AE119" s="22" t="s">
        <v>73</v>
      </c>
      <c r="AF119" s="23" t="s">
        <v>320</v>
      </c>
      <c r="AG119" s="24"/>
      <c r="AH119" s="24"/>
      <c r="AI119" s="25"/>
      <c r="AJ119" s="46" t="s">
        <v>101</v>
      </c>
      <c r="AK119" s="44" t="s">
        <v>102</v>
      </c>
      <c r="AL119" s="28">
        <v>181982576.58000001</v>
      </c>
      <c r="AM119" s="28">
        <v>179028205.84</v>
      </c>
      <c r="AN119" s="28">
        <v>0</v>
      </c>
      <c r="AO119" s="28">
        <v>0</v>
      </c>
      <c r="AP119" s="28">
        <v>181982576.58000001</v>
      </c>
      <c r="AQ119" s="28">
        <v>179028205.84</v>
      </c>
      <c r="AR119" s="28">
        <v>0</v>
      </c>
      <c r="AS119" s="28">
        <v>0</v>
      </c>
      <c r="AT119" s="28">
        <v>0</v>
      </c>
      <c r="AU119" s="28">
        <v>0</v>
      </c>
      <c r="AV119" s="28">
        <v>257562563.34999999</v>
      </c>
      <c r="AW119" s="28">
        <v>0</v>
      </c>
      <c r="AX119" s="28">
        <v>257562563.34999999</v>
      </c>
      <c r="AY119" s="28">
        <v>0</v>
      </c>
      <c r="AZ119" s="28">
        <v>0</v>
      </c>
      <c r="BA119" s="28">
        <v>278989999.38999999</v>
      </c>
      <c r="BB119" s="28">
        <v>0</v>
      </c>
      <c r="BC119" s="28">
        <v>278989999.38999999</v>
      </c>
      <c r="BD119" s="28">
        <v>0</v>
      </c>
      <c r="BE119" s="28">
        <v>0</v>
      </c>
      <c r="BF119" s="28">
        <v>302723226.89999998</v>
      </c>
      <c r="BG119" s="28">
        <v>0</v>
      </c>
      <c r="BH119" s="28">
        <v>302723226.89999998</v>
      </c>
      <c r="BI119" s="28">
        <v>0</v>
      </c>
      <c r="BJ119" s="28">
        <v>0</v>
      </c>
      <c r="BK119" s="28">
        <v>302723226.89999998</v>
      </c>
      <c r="BL119" s="28">
        <v>0</v>
      </c>
      <c r="BM119" s="28">
        <v>302723226.89999998</v>
      </c>
      <c r="BN119" s="28">
        <v>0</v>
      </c>
      <c r="BO119" s="28">
        <v>0</v>
      </c>
      <c r="BP119" s="28">
        <v>181982576.58000001</v>
      </c>
      <c r="BQ119" s="28">
        <v>179028205.84</v>
      </c>
      <c r="BR119" s="28">
        <v>0</v>
      </c>
      <c r="BS119" s="28">
        <v>0</v>
      </c>
      <c r="BT119" s="28">
        <v>181982576.58000001</v>
      </c>
      <c r="BU119" s="28">
        <v>179028205.84</v>
      </c>
      <c r="BV119" s="28">
        <v>0</v>
      </c>
      <c r="BW119" s="28">
        <v>0</v>
      </c>
      <c r="BX119" s="28">
        <v>0</v>
      </c>
      <c r="BY119" s="28">
        <v>0</v>
      </c>
      <c r="BZ119" s="28">
        <v>257562563.34999999</v>
      </c>
      <c r="CA119" s="28">
        <v>0</v>
      </c>
      <c r="CB119" s="28">
        <v>257562563.34999999</v>
      </c>
      <c r="CC119" s="28">
        <v>0</v>
      </c>
      <c r="CD119" s="28">
        <v>0</v>
      </c>
      <c r="CE119" s="28">
        <v>278989999.38999999</v>
      </c>
      <c r="CF119" s="28">
        <v>0</v>
      </c>
      <c r="CG119" s="28">
        <v>278989999.38999999</v>
      </c>
      <c r="CH119" s="28">
        <v>0</v>
      </c>
      <c r="CI119" s="28">
        <v>0</v>
      </c>
      <c r="CJ119" s="28">
        <v>302723226.89999998</v>
      </c>
      <c r="CK119" s="28">
        <v>0</v>
      </c>
      <c r="CL119" s="28">
        <v>302723226.89999998</v>
      </c>
      <c r="CM119" s="28">
        <v>0</v>
      </c>
      <c r="CN119" s="28">
        <v>0</v>
      </c>
      <c r="CO119" s="28">
        <v>302723226.89999998</v>
      </c>
      <c r="CP119" s="28">
        <v>0</v>
      </c>
      <c r="CQ119" s="28">
        <v>302723226.89999998</v>
      </c>
      <c r="CR119" s="28">
        <v>0</v>
      </c>
      <c r="CS119" s="28">
        <v>0</v>
      </c>
      <c r="CT119" s="28">
        <v>179028205.84</v>
      </c>
      <c r="CU119" s="28">
        <v>0</v>
      </c>
      <c r="CV119" s="28">
        <v>179028205.84</v>
      </c>
      <c r="CW119" s="28">
        <v>0</v>
      </c>
      <c r="CX119" s="28">
        <v>0</v>
      </c>
      <c r="CY119" s="28">
        <v>257562563.34999999</v>
      </c>
      <c r="CZ119" s="28">
        <v>0</v>
      </c>
      <c r="DA119" s="28">
        <v>257562563.34999999</v>
      </c>
      <c r="DB119" s="28">
        <v>0</v>
      </c>
      <c r="DC119" s="28">
        <v>0</v>
      </c>
      <c r="DD119" s="28">
        <v>278989999.38999999</v>
      </c>
      <c r="DE119" s="28">
        <v>0</v>
      </c>
      <c r="DF119" s="28">
        <v>278989999.38999999</v>
      </c>
      <c r="DG119" s="28">
        <v>0</v>
      </c>
      <c r="DH119" s="28">
        <v>0</v>
      </c>
      <c r="DI119" s="28">
        <v>179028205.84</v>
      </c>
      <c r="DJ119" s="28">
        <v>0</v>
      </c>
      <c r="DK119" s="28">
        <v>179028205.84</v>
      </c>
      <c r="DL119" s="28">
        <v>0</v>
      </c>
      <c r="DM119" s="28">
        <v>0</v>
      </c>
      <c r="DN119" s="28">
        <v>257562563.34999999</v>
      </c>
      <c r="DO119" s="28">
        <v>0</v>
      </c>
      <c r="DP119" s="28">
        <v>257562563.34999999</v>
      </c>
      <c r="DQ119" s="28">
        <v>0</v>
      </c>
      <c r="DR119" s="28">
        <v>0</v>
      </c>
      <c r="DS119" s="28">
        <v>278989999.38999999</v>
      </c>
      <c r="DT119" s="28">
        <v>0</v>
      </c>
      <c r="DU119" s="28">
        <v>278989999.38999999</v>
      </c>
      <c r="DV119" s="28">
        <v>0</v>
      </c>
      <c r="DW119" s="28">
        <v>0</v>
      </c>
      <c r="DX119" s="37" t="s">
        <v>68</v>
      </c>
      <c r="DY119" s="29" t="s">
        <v>69</v>
      </c>
      <c r="DZ119" s="2"/>
    </row>
    <row r="120" spans="1:130" ht="30.6" x14ac:dyDescent="0.3">
      <c r="A120" s="41"/>
      <c r="B120" s="38"/>
      <c r="C120" s="22" t="s">
        <v>63</v>
      </c>
      <c r="D120" s="22" t="s">
        <v>64</v>
      </c>
      <c r="E120" s="22" t="s">
        <v>65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 t="s">
        <v>97</v>
      </c>
      <c r="AB120" s="22" t="s">
        <v>73</v>
      </c>
      <c r="AC120" s="23" t="s">
        <v>98</v>
      </c>
      <c r="AD120" s="22"/>
      <c r="AE120" s="22"/>
      <c r="AF120" s="23"/>
      <c r="AG120" s="24"/>
      <c r="AH120" s="24"/>
      <c r="AI120" s="25"/>
      <c r="AJ120" s="47"/>
      <c r="AK120" s="45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38"/>
      <c r="DY120" s="29" t="s">
        <v>81</v>
      </c>
      <c r="DZ120" s="2"/>
    </row>
    <row r="121" spans="1:130" ht="30.6" x14ac:dyDescent="0.3">
      <c r="A121" s="40"/>
      <c r="B121" s="38"/>
      <c r="C121" s="22" t="s">
        <v>103</v>
      </c>
      <c r="D121" s="22" t="s">
        <v>73</v>
      </c>
      <c r="E121" s="22" t="s">
        <v>104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3"/>
      <c r="AD121" s="22"/>
      <c r="AE121" s="22"/>
      <c r="AF121" s="23"/>
      <c r="AG121" s="24"/>
      <c r="AH121" s="24"/>
      <c r="AI121" s="25"/>
      <c r="AJ121" s="47"/>
      <c r="AK121" s="45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38"/>
      <c r="DY121" s="29" t="s">
        <v>77</v>
      </c>
      <c r="DZ121" s="2"/>
    </row>
    <row r="122" spans="1:130" ht="40.799999999999997" x14ac:dyDescent="0.3">
      <c r="A122" s="20" t="s">
        <v>323</v>
      </c>
      <c r="B122" s="21" t="s">
        <v>324</v>
      </c>
      <c r="C122" s="22" t="s">
        <v>63</v>
      </c>
      <c r="D122" s="22" t="s">
        <v>73</v>
      </c>
      <c r="E122" s="22" t="s">
        <v>65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3"/>
      <c r="AD122" s="22"/>
      <c r="AE122" s="22"/>
      <c r="AF122" s="23"/>
      <c r="AG122" s="24"/>
      <c r="AH122" s="24"/>
      <c r="AI122" s="25"/>
      <c r="AJ122" s="26" t="s">
        <v>193</v>
      </c>
      <c r="AK122" s="27" t="s">
        <v>325</v>
      </c>
      <c r="AL122" s="28">
        <v>0</v>
      </c>
      <c r="AM122" s="28">
        <v>0</v>
      </c>
      <c r="AN122" s="28">
        <v>0</v>
      </c>
      <c r="AO122" s="28">
        <v>0</v>
      </c>
      <c r="AP122" s="28">
        <v>0</v>
      </c>
      <c r="AQ122" s="28">
        <v>0</v>
      </c>
      <c r="AR122" s="28">
        <v>0</v>
      </c>
      <c r="AS122" s="28">
        <v>0</v>
      </c>
      <c r="AT122" s="28">
        <v>0</v>
      </c>
      <c r="AU122" s="28">
        <v>0</v>
      </c>
      <c r="AV122" s="28">
        <v>0</v>
      </c>
      <c r="AW122" s="28">
        <v>0</v>
      </c>
      <c r="AX122" s="28">
        <v>0</v>
      </c>
      <c r="AY122" s="28">
        <v>0</v>
      </c>
      <c r="AZ122" s="28">
        <v>0</v>
      </c>
      <c r="BA122" s="28">
        <v>10450000</v>
      </c>
      <c r="BB122" s="28">
        <v>0</v>
      </c>
      <c r="BC122" s="28">
        <v>0</v>
      </c>
      <c r="BD122" s="28">
        <v>0</v>
      </c>
      <c r="BE122" s="28">
        <v>10450000</v>
      </c>
      <c r="BF122" s="28">
        <v>21850000</v>
      </c>
      <c r="BG122" s="28">
        <v>0</v>
      </c>
      <c r="BH122" s="28">
        <v>0</v>
      </c>
      <c r="BI122" s="28">
        <v>0</v>
      </c>
      <c r="BJ122" s="28">
        <v>21850000</v>
      </c>
      <c r="BK122" s="28">
        <v>21850000</v>
      </c>
      <c r="BL122" s="28">
        <v>0</v>
      </c>
      <c r="BM122" s="28">
        <v>0</v>
      </c>
      <c r="BN122" s="28">
        <v>0</v>
      </c>
      <c r="BO122" s="28">
        <v>21850000</v>
      </c>
      <c r="BP122" s="28">
        <v>0</v>
      </c>
      <c r="BQ122" s="28">
        <v>0</v>
      </c>
      <c r="BR122" s="28">
        <v>0</v>
      </c>
      <c r="BS122" s="28">
        <v>0</v>
      </c>
      <c r="BT122" s="28">
        <v>0</v>
      </c>
      <c r="BU122" s="28">
        <v>0</v>
      </c>
      <c r="BV122" s="28">
        <v>0</v>
      </c>
      <c r="BW122" s="28">
        <v>0</v>
      </c>
      <c r="BX122" s="28">
        <v>0</v>
      </c>
      <c r="BY122" s="28">
        <v>0</v>
      </c>
      <c r="BZ122" s="28">
        <v>0</v>
      </c>
      <c r="CA122" s="28">
        <v>0</v>
      </c>
      <c r="CB122" s="28">
        <v>0</v>
      </c>
      <c r="CC122" s="28">
        <v>0</v>
      </c>
      <c r="CD122" s="28">
        <v>0</v>
      </c>
      <c r="CE122" s="28">
        <v>10450000</v>
      </c>
      <c r="CF122" s="28">
        <v>0</v>
      </c>
      <c r="CG122" s="28">
        <v>0</v>
      </c>
      <c r="CH122" s="28">
        <v>0</v>
      </c>
      <c r="CI122" s="28">
        <v>10450000</v>
      </c>
      <c r="CJ122" s="28">
        <v>21850000</v>
      </c>
      <c r="CK122" s="28">
        <v>0</v>
      </c>
      <c r="CL122" s="28">
        <v>0</v>
      </c>
      <c r="CM122" s="28">
        <v>0</v>
      </c>
      <c r="CN122" s="28">
        <v>21850000</v>
      </c>
      <c r="CO122" s="28">
        <v>21850000</v>
      </c>
      <c r="CP122" s="28">
        <v>0</v>
      </c>
      <c r="CQ122" s="28">
        <v>0</v>
      </c>
      <c r="CR122" s="28">
        <v>0</v>
      </c>
      <c r="CS122" s="28">
        <v>21850000</v>
      </c>
      <c r="CT122" s="28">
        <v>0</v>
      </c>
      <c r="CU122" s="28">
        <v>0</v>
      </c>
      <c r="CV122" s="28">
        <v>0</v>
      </c>
      <c r="CW122" s="28">
        <v>0</v>
      </c>
      <c r="CX122" s="28">
        <v>0</v>
      </c>
      <c r="CY122" s="28">
        <v>0</v>
      </c>
      <c r="CZ122" s="28">
        <v>0</v>
      </c>
      <c r="DA122" s="28">
        <v>0</v>
      </c>
      <c r="DB122" s="28">
        <v>0</v>
      </c>
      <c r="DC122" s="28">
        <v>0</v>
      </c>
      <c r="DD122" s="28">
        <v>10450000</v>
      </c>
      <c r="DE122" s="28">
        <v>0</v>
      </c>
      <c r="DF122" s="28">
        <v>0</v>
      </c>
      <c r="DG122" s="28">
        <v>0</v>
      </c>
      <c r="DH122" s="28">
        <v>10450000</v>
      </c>
      <c r="DI122" s="28">
        <v>0</v>
      </c>
      <c r="DJ122" s="28">
        <v>0</v>
      </c>
      <c r="DK122" s="28">
        <v>0</v>
      </c>
      <c r="DL122" s="28">
        <v>0</v>
      </c>
      <c r="DM122" s="28">
        <v>0</v>
      </c>
      <c r="DN122" s="28">
        <v>0</v>
      </c>
      <c r="DO122" s="28">
        <v>0</v>
      </c>
      <c r="DP122" s="28">
        <v>0</v>
      </c>
      <c r="DQ122" s="28">
        <v>0</v>
      </c>
      <c r="DR122" s="28">
        <v>0</v>
      </c>
      <c r="DS122" s="28">
        <v>10450000</v>
      </c>
      <c r="DT122" s="28">
        <v>0</v>
      </c>
      <c r="DU122" s="28">
        <v>0</v>
      </c>
      <c r="DV122" s="28">
        <v>0</v>
      </c>
      <c r="DW122" s="28">
        <v>10450000</v>
      </c>
      <c r="DX122" s="21" t="s">
        <v>68</v>
      </c>
      <c r="DY122" s="29" t="s">
        <v>69</v>
      </c>
      <c r="DZ122" s="2"/>
    </row>
    <row r="123" spans="1:130" ht="22.5" customHeight="1" x14ac:dyDescent="0.3">
      <c r="A123" s="15" t="s">
        <v>326</v>
      </c>
      <c r="B123" s="17" t="s">
        <v>327</v>
      </c>
      <c r="C123" s="17" t="s">
        <v>58</v>
      </c>
      <c r="D123" s="17" t="s">
        <v>58</v>
      </c>
      <c r="E123" s="17" t="s">
        <v>58</v>
      </c>
      <c r="F123" s="17" t="s">
        <v>58</v>
      </c>
      <c r="G123" s="17" t="s">
        <v>58</v>
      </c>
      <c r="H123" s="17" t="s">
        <v>58</v>
      </c>
      <c r="I123" s="17" t="s">
        <v>58</v>
      </c>
      <c r="J123" s="17" t="s">
        <v>58</v>
      </c>
      <c r="K123" s="17" t="s">
        <v>58</v>
      </c>
      <c r="L123" s="17" t="s">
        <v>58</v>
      </c>
      <c r="M123" s="17" t="s">
        <v>58</v>
      </c>
      <c r="N123" s="17" t="s">
        <v>58</v>
      </c>
      <c r="O123" s="17" t="s">
        <v>58</v>
      </c>
      <c r="P123" s="17" t="s">
        <v>58</v>
      </c>
      <c r="Q123" s="17" t="s">
        <v>58</v>
      </c>
      <c r="R123" s="17" t="s">
        <v>58</v>
      </c>
      <c r="S123" s="17" t="s">
        <v>58</v>
      </c>
      <c r="T123" s="17" t="s">
        <v>58</v>
      </c>
      <c r="U123" s="17" t="s">
        <v>58</v>
      </c>
      <c r="V123" s="17" t="s">
        <v>58</v>
      </c>
      <c r="W123" s="17" t="s">
        <v>58</v>
      </c>
      <c r="X123" s="17" t="s">
        <v>58</v>
      </c>
      <c r="Y123" s="17" t="s">
        <v>58</v>
      </c>
      <c r="Z123" s="17" t="s">
        <v>58</v>
      </c>
      <c r="AA123" s="17" t="s">
        <v>58</v>
      </c>
      <c r="AB123" s="17" t="s">
        <v>58</v>
      </c>
      <c r="AC123" s="17" t="s">
        <v>58</v>
      </c>
      <c r="AD123" s="17" t="s">
        <v>58</v>
      </c>
      <c r="AE123" s="17" t="s">
        <v>58</v>
      </c>
      <c r="AF123" s="17" t="s">
        <v>58</v>
      </c>
      <c r="AG123" s="18" t="s">
        <v>58</v>
      </c>
      <c r="AH123" s="18" t="s">
        <v>58</v>
      </c>
      <c r="AI123" s="18" t="s">
        <v>58</v>
      </c>
      <c r="AJ123" s="17" t="s">
        <v>58</v>
      </c>
      <c r="AK123" s="17" t="s">
        <v>58</v>
      </c>
      <c r="AL123" s="19">
        <v>1303595400.3399999</v>
      </c>
      <c r="AM123" s="19">
        <v>1281382501.8399999</v>
      </c>
      <c r="AN123" s="19">
        <v>83317831.030000001</v>
      </c>
      <c r="AO123" s="19">
        <v>82220687.010000005</v>
      </c>
      <c r="AP123" s="19">
        <v>714162259.25999999</v>
      </c>
      <c r="AQ123" s="19">
        <v>703600058.82000005</v>
      </c>
      <c r="AR123" s="19">
        <v>1814221</v>
      </c>
      <c r="AS123" s="19">
        <v>1814116.74</v>
      </c>
      <c r="AT123" s="19">
        <v>504301089.05000001</v>
      </c>
      <c r="AU123" s="19">
        <v>493747639.26999998</v>
      </c>
      <c r="AV123" s="19">
        <v>1220341709.0699999</v>
      </c>
      <c r="AW123" s="19">
        <v>95472927.040000007</v>
      </c>
      <c r="AX123" s="19">
        <v>725430082.02999997</v>
      </c>
      <c r="AY123" s="19">
        <v>0</v>
      </c>
      <c r="AZ123" s="19">
        <v>399438700</v>
      </c>
      <c r="BA123" s="19">
        <v>1237134034.3</v>
      </c>
      <c r="BB123" s="19">
        <v>52296909.630000003</v>
      </c>
      <c r="BC123" s="19">
        <v>772910224.66999996</v>
      </c>
      <c r="BD123" s="19">
        <v>0</v>
      </c>
      <c r="BE123" s="19">
        <v>411926900</v>
      </c>
      <c r="BF123" s="19">
        <v>1321030375.76</v>
      </c>
      <c r="BG123" s="19">
        <v>51120615.329999998</v>
      </c>
      <c r="BH123" s="19">
        <v>833365460.42999995</v>
      </c>
      <c r="BI123" s="19">
        <v>0</v>
      </c>
      <c r="BJ123" s="19">
        <v>436544300</v>
      </c>
      <c r="BK123" s="19">
        <v>1321030375.76</v>
      </c>
      <c r="BL123" s="19">
        <v>51120615.329999998</v>
      </c>
      <c r="BM123" s="19">
        <v>833365460.42999995</v>
      </c>
      <c r="BN123" s="19">
        <v>0</v>
      </c>
      <c r="BO123" s="19">
        <v>436544300</v>
      </c>
      <c r="BP123" s="19">
        <v>1222075912.9200001</v>
      </c>
      <c r="BQ123" s="19">
        <v>1201513982.23</v>
      </c>
      <c r="BR123" s="19">
        <v>49672423.780000001</v>
      </c>
      <c r="BS123" s="19">
        <v>48575280.850000001</v>
      </c>
      <c r="BT123" s="19">
        <v>674859745.11000001</v>
      </c>
      <c r="BU123" s="19">
        <v>665028752.29999995</v>
      </c>
      <c r="BV123" s="19">
        <v>0</v>
      </c>
      <c r="BW123" s="19">
        <v>0</v>
      </c>
      <c r="BX123" s="19">
        <v>497543744.02999997</v>
      </c>
      <c r="BY123" s="19">
        <v>487909949.07999998</v>
      </c>
      <c r="BZ123" s="19">
        <v>1202930645.4400001</v>
      </c>
      <c r="CA123" s="19">
        <v>95472927.040000007</v>
      </c>
      <c r="CB123" s="19">
        <v>710573432.02999997</v>
      </c>
      <c r="CC123" s="19">
        <v>0</v>
      </c>
      <c r="CD123" s="19">
        <v>396884286.37</v>
      </c>
      <c r="CE123" s="19">
        <v>1237134034.3</v>
      </c>
      <c r="CF123" s="19">
        <v>52296909.630000003</v>
      </c>
      <c r="CG123" s="19">
        <v>772910224.66999996</v>
      </c>
      <c r="CH123" s="19">
        <v>0</v>
      </c>
      <c r="CI123" s="19">
        <v>411926900</v>
      </c>
      <c r="CJ123" s="19">
        <v>1321030375.76</v>
      </c>
      <c r="CK123" s="19">
        <v>51120615.329999998</v>
      </c>
      <c r="CL123" s="19">
        <v>833365460.42999995</v>
      </c>
      <c r="CM123" s="19">
        <v>0</v>
      </c>
      <c r="CN123" s="19">
        <v>436544300</v>
      </c>
      <c r="CO123" s="19">
        <v>1321030375.76</v>
      </c>
      <c r="CP123" s="19">
        <v>51120615.329999998</v>
      </c>
      <c r="CQ123" s="19">
        <v>833365460.42999995</v>
      </c>
      <c r="CR123" s="19">
        <v>0</v>
      </c>
      <c r="CS123" s="19">
        <v>436544300</v>
      </c>
      <c r="CT123" s="19">
        <v>1281382501.8399999</v>
      </c>
      <c r="CU123" s="19">
        <v>82220687.090000004</v>
      </c>
      <c r="CV123" s="19">
        <v>703630662.75</v>
      </c>
      <c r="CW123" s="19">
        <v>1814116.74</v>
      </c>
      <c r="CX123" s="19">
        <v>493717035.25999999</v>
      </c>
      <c r="CY123" s="19">
        <v>1220951709.0699999</v>
      </c>
      <c r="CZ123" s="19">
        <v>95472927.040000007</v>
      </c>
      <c r="DA123" s="19">
        <v>725430082.02999997</v>
      </c>
      <c r="DB123" s="19">
        <v>0</v>
      </c>
      <c r="DC123" s="19">
        <v>400048700</v>
      </c>
      <c r="DD123" s="19">
        <v>1237183034.3</v>
      </c>
      <c r="DE123" s="19">
        <v>52345909.630000003</v>
      </c>
      <c r="DF123" s="19">
        <v>772910224.66999996</v>
      </c>
      <c r="DG123" s="19">
        <v>0</v>
      </c>
      <c r="DH123" s="19">
        <v>411926900</v>
      </c>
      <c r="DI123" s="19">
        <v>1201436892.49</v>
      </c>
      <c r="DJ123" s="19">
        <v>48575280.93</v>
      </c>
      <c r="DK123" s="19">
        <v>665059356.23000002</v>
      </c>
      <c r="DL123" s="19">
        <v>0</v>
      </c>
      <c r="DM123" s="19">
        <v>487802255.32999998</v>
      </c>
      <c r="DN123" s="19">
        <v>1203438466.24</v>
      </c>
      <c r="DO123" s="19">
        <v>95370747.840000004</v>
      </c>
      <c r="DP123" s="19">
        <v>710573432.02999997</v>
      </c>
      <c r="DQ123" s="19">
        <v>0</v>
      </c>
      <c r="DR123" s="19">
        <v>397494286.37</v>
      </c>
      <c r="DS123" s="19">
        <v>1236994920.6700001</v>
      </c>
      <c r="DT123" s="19">
        <v>52157796</v>
      </c>
      <c r="DU123" s="19">
        <v>772910224.66999996</v>
      </c>
      <c r="DV123" s="19">
        <v>0</v>
      </c>
      <c r="DW123" s="19">
        <v>411926900</v>
      </c>
      <c r="DX123" s="18"/>
      <c r="DY123" s="2"/>
      <c r="DZ123" s="2"/>
    </row>
    <row r="124" spans="1:130" ht="22.5" customHeight="1" x14ac:dyDescent="0.3">
      <c r="A124" s="30" t="s">
        <v>328</v>
      </c>
      <c r="B124" s="31" t="s">
        <v>329</v>
      </c>
      <c r="C124" s="31" t="s">
        <v>58</v>
      </c>
      <c r="D124" s="31" t="s">
        <v>58</v>
      </c>
      <c r="E124" s="31" t="s">
        <v>58</v>
      </c>
      <c r="F124" s="31" t="s">
        <v>58</v>
      </c>
      <c r="G124" s="31" t="s">
        <v>58</v>
      </c>
      <c r="H124" s="31" t="s">
        <v>58</v>
      </c>
      <c r="I124" s="31" t="s">
        <v>58</v>
      </c>
      <c r="J124" s="31" t="s">
        <v>58</v>
      </c>
      <c r="K124" s="31" t="s">
        <v>58</v>
      </c>
      <c r="L124" s="31" t="s">
        <v>58</v>
      </c>
      <c r="M124" s="31" t="s">
        <v>58</v>
      </c>
      <c r="N124" s="31" t="s">
        <v>58</v>
      </c>
      <c r="O124" s="31" t="s">
        <v>58</v>
      </c>
      <c r="P124" s="31" t="s">
        <v>58</v>
      </c>
      <c r="Q124" s="31" t="s">
        <v>58</v>
      </c>
      <c r="R124" s="31" t="s">
        <v>58</v>
      </c>
      <c r="S124" s="31" t="s">
        <v>58</v>
      </c>
      <c r="T124" s="31" t="s">
        <v>58</v>
      </c>
      <c r="U124" s="31" t="s">
        <v>58</v>
      </c>
      <c r="V124" s="31" t="s">
        <v>58</v>
      </c>
      <c r="W124" s="31" t="s">
        <v>58</v>
      </c>
      <c r="X124" s="31" t="s">
        <v>58</v>
      </c>
      <c r="Y124" s="31" t="s">
        <v>58</v>
      </c>
      <c r="Z124" s="31" t="s">
        <v>58</v>
      </c>
      <c r="AA124" s="31" t="s">
        <v>58</v>
      </c>
      <c r="AB124" s="31" t="s">
        <v>58</v>
      </c>
      <c r="AC124" s="31" t="s">
        <v>58</v>
      </c>
      <c r="AD124" s="31" t="s">
        <v>58</v>
      </c>
      <c r="AE124" s="31" t="s">
        <v>58</v>
      </c>
      <c r="AF124" s="31" t="s">
        <v>58</v>
      </c>
      <c r="AG124" s="32" t="s">
        <v>58</v>
      </c>
      <c r="AH124" s="32" t="s">
        <v>58</v>
      </c>
      <c r="AI124" s="32" t="s">
        <v>58</v>
      </c>
      <c r="AJ124" s="31" t="s">
        <v>58</v>
      </c>
      <c r="AK124" s="31" t="s">
        <v>58</v>
      </c>
      <c r="AL124" s="33">
        <v>1303720737.0699999</v>
      </c>
      <c r="AM124" s="33">
        <v>1281507838.5699999</v>
      </c>
      <c r="AN124" s="33">
        <v>83317831.030000001</v>
      </c>
      <c r="AO124" s="33">
        <v>82220687.010000005</v>
      </c>
      <c r="AP124" s="33">
        <v>714162259.25999999</v>
      </c>
      <c r="AQ124" s="33">
        <v>703600058.82000005</v>
      </c>
      <c r="AR124" s="33">
        <v>1814221</v>
      </c>
      <c r="AS124" s="33">
        <v>1814116.74</v>
      </c>
      <c r="AT124" s="33">
        <v>504426425.77999997</v>
      </c>
      <c r="AU124" s="33">
        <v>493872976</v>
      </c>
      <c r="AV124" s="33">
        <v>1220341709.0699999</v>
      </c>
      <c r="AW124" s="33">
        <v>95472927.040000007</v>
      </c>
      <c r="AX124" s="33">
        <v>725430082.02999997</v>
      </c>
      <c r="AY124" s="33">
        <v>0</v>
      </c>
      <c r="AZ124" s="33">
        <v>399438700</v>
      </c>
      <c r="BA124" s="33">
        <v>1237134034.3</v>
      </c>
      <c r="BB124" s="33">
        <v>52296909.630000003</v>
      </c>
      <c r="BC124" s="33">
        <v>772910224.66999996</v>
      </c>
      <c r="BD124" s="33">
        <v>0</v>
      </c>
      <c r="BE124" s="33">
        <v>411926900</v>
      </c>
      <c r="BF124" s="33">
        <v>1321030375.76</v>
      </c>
      <c r="BG124" s="33">
        <v>51120615.329999998</v>
      </c>
      <c r="BH124" s="33">
        <v>833365460.42999995</v>
      </c>
      <c r="BI124" s="33">
        <v>0</v>
      </c>
      <c r="BJ124" s="33">
        <v>436544300</v>
      </c>
      <c r="BK124" s="33">
        <v>1321030375.76</v>
      </c>
      <c r="BL124" s="33">
        <v>51120615.329999998</v>
      </c>
      <c r="BM124" s="33">
        <v>833365460.42999995</v>
      </c>
      <c r="BN124" s="33">
        <v>0</v>
      </c>
      <c r="BO124" s="33">
        <v>436544300</v>
      </c>
      <c r="BP124" s="33">
        <v>1222201249.6500001</v>
      </c>
      <c r="BQ124" s="33">
        <v>1201639318.96</v>
      </c>
      <c r="BR124" s="33">
        <v>49672423.780000001</v>
      </c>
      <c r="BS124" s="33">
        <v>48575280.850000001</v>
      </c>
      <c r="BT124" s="33">
        <v>674859745.11000001</v>
      </c>
      <c r="BU124" s="33">
        <v>665028752.29999995</v>
      </c>
      <c r="BV124" s="33">
        <v>0</v>
      </c>
      <c r="BW124" s="33">
        <v>0</v>
      </c>
      <c r="BX124" s="33">
        <v>497669080.75999999</v>
      </c>
      <c r="BY124" s="33">
        <v>488035285.81</v>
      </c>
      <c r="BZ124" s="33">
        <v>1202930645.4400001</v>
      </c>
      <c r="CA124" s="33">
        <v>95472927.040000007</v>
      </c>
      <c r="CB124" s="33">
        <v>710573432.02999997</v>
      </c>
      <c r="CC124" s="33">
        <v>0</v>
      </c>
      <c r="CD124" s="33">
        <v>396884286.37</v>
      </c>
      <c r="CE124" s="33">
        <v>1237134034.3</v>
      </c>
      <c r="CF124" s="33">
        <v>52296909.630000003</v>
      </c>
      <c r="CG124" s="33">
        <v>772910224.66999996</v>
      </c>
      <c r="CH124" s="33">
        <v>0</v>
      </c>
      <c r="CI124" s="33">
        <v>411926900</v>
      </c>
      <c r="CJ124" s="33">
        <v>1321030375.76</v>
      </c>
      <c r="CK124" s="33">
        <v>51120615.329999998</v>
      </c>
      <c r="CL124" s="33">
        <v>833365460.42999995</v>
      </c>
      <c r="CM124" s="33">
        <v>0</v>
      </c>
      <c r="CN124" s="33">
        <v>436544300</v>
      </c>
      <c r="CO124" s="33">
        <v>1321030375.76</v>
      </c>
      <c r="CP124" s="33">
        <v>51120615.329999998</v>
      </c>
      <c r="CQ124" s="33">
        <v>833365460.42999995</v>
      </c>
      <c r="CR124" s="33">
        <v>0</v>
      </c>
      <c r="CS124" s="33">
        <v>436544300</v>
      </c>
      <c r="CT124" s="33">
        <v>1281507838.5699999</v>
      </c>
      <c r="CU124" s="33">
        <v>82220687.090000004</v>
      </c>
      <c r="CV124" s="33">
        <v>703630662.75</v>
      </c>
      <c r="CW124" s="33">
        <v>1814116.74</v>
      </c>
      <c r="CX124" s="33">
        <v>493842371.99000001</v>
      </c>
      <c r="CY124" s="33">
        <v>1220951709.0699999</v>
      </c>
      <c r="CZ124" s="33">
        <v>95472927.040000007</v>
      </c>
      <c r="DA124" s="33">
        <v>725430082.02999997</v>
      </c>
      <c r="DB124" s="33">
        <v>0</v>
      </c>
      <c r="DC124" s="33">
        <v>400048700</v>
      </c>
      <c r="DD124" s="33">
        <v>1237183034.3</v>
      </c>
      <c r="DE124" s="33">
        <v>52345909.630000003</v>
      </c>
      <c r="DF124" s="33">
        <v>772910224.66999996</v>
      </c>
      <c r="DG124" s="33">
        <v>0</v>
      </c>
      <c r="DH124" s="33">
        <v>411926900</v>
      </c>
      <c r="DI124" s="33">
        <v>1201562229.22</v>
      </c>
      <c r="DJ124" s="33">
        <v>48575280.93</v>
      </c>
      <c r="DK124" s="33">
        <v>665059356.23000002</v>
      </c>
      <c r="DL124" s="33">
        <v>0</v>
      </c>
      <c r="DM124" s="33">
        <v>487927592.06</v>
      </c>
      <c r="DN124" s="33">
        <v>1203438466.24</v>
      </c>
      <c r="DO124" s="33">
        <v>95370747.840000004</v>
      </c>
      <c r="DP124" s="33">
        <v>710573432.02999997</v>
      </c>
      <c r="DQ124" s="33">
        <v>0</v>
      </c>
      <c r="DR124" s="33">
        <v>397494286.37</v>
      </c>
      <c r="DS124" s="33">
        <v>1236994920.6700001</v>
      </c>
      <c r="DT124" s="33">
        <v>52157796</v>
      </c>
      <c r="DU124" s="33">
        <v>772910224.66999996</v>
      </c>
      <c r="DV124" s="33">
        <v>0</v>
      </c>
      <c r="DW124" s="33">
        <v>411926900</v>
      </c>
      <c r="DX124" s="32"/>
      <c r="DY124" s="2"/>
      <c r="DZ124" s="2"/>
    </row>
    <row r="125" spans="1:130" ht="13.2" customHeight="1" x14ac:dyDescent="0.3">
      <c r="A125" s="34"/>
      <c r="B125" s="35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35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2"/>
      <c r="DZ125" s="2"/>
    </row>
    <row r="126" spans="1:130" x14ac:dyDescent="0.3">
      <c r="A126" s="4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2"/>
      <c r="DZ126" s="2"/>
    </row>
  </sheetData>
  <mergeCells count="489">
    <mergeCell ref="CF7:CI7"/>
    <mergeCell ref="CP7:CS7"/>
    <mergeCell ref="CK7:CN7"/>
    <mergeCell ref="CA7:CD7"/>
    <mergeCell ref="CP4:CS4"/>
    <mergeCell ref="CA4:CD4"/>
    <mergeCell ref="CF4:CI4"/>
    <mergeCell ref="CK4:CN4"/>
    <mergeCell ref="CF5:CI5"/>
    <mergeCell ref="CA5:CD5"/>
    <mergeCell ref="CK5:CN5"/>
    <mergeCell ref="CP5:CS5"/>
    <mergeCell ref="CK6:CN6"/>
    <mergeCell ref="CF6:CI6"/>
    <mergeCell ref="CP6:CS6"/>
    <mergeCell ref="CA6:CD6"/>
    <mergeCell ref="CF1:CI1"/>
    <mergeCell ref="CA1:CD1"/>
    <mergeCell ref="CK1:CN1"/>
    <mergeCell ref="CP1:CS1"/>
    <mergeCell ref="CK2:CN2"/>
    <mergeCell ref="CF2:CI2"/>
    <mergeCell ref="CP2:CS2"/>
    <mergeCell ref="CA2:CD2"/>
    <mergeCell ref="CP3:CS3"/>
    <mergeCell ref="CK3:CN3"/>
    <mergeCell ref="CF3:CI3"/>
    <mergeCell ref="CA3:CD3"/>
    <mergeCell ref="DO8:DR8"/>
    <mergeCell ref="DT8:DW8"/>
    <mergeCell ref="DJ8:DM8"/>
    <mergeCell ref="DT9:DW9"/>
    <mergeCell ref="DJ9:DM9"/>
    <mergeCell ref="DO9:DR9"/>
    <mergeCell ref="DO10:DR10"/>
    <mergeCell ref="DJ10:DM10"/>
    <mergeCell ref="DT10:DW10"/>
    <mergeCell ref="DE10:DH10"/>
    <mergeCell ref="CU10:CX10"/>
    <mergeCell ref="CZ10:DC10"/>
    <mergeCell ref="DT1:DW1"/>
    <mergeCell ref="DJ1:DM1"/>
    <mergeCell ref="DO1:DR1"/>
    <mergeCell ref="DT2:DW2"/>
    <mergeCell ref="DJ2:DM2"/>
    <mergeCell ref="DO2:DR2"/>
    <mergeCell ref="DJ3:DM3"/>
    <mergeCell ref="DT3:DW3"/>
    <mergeCell ref="DO3:DR3"/>
    <mergeCell ref="DO4:DR4"/>
    <mergeCell ref="DJ4:DM4"/>
    <mergeCell ref="DT4:DW4"/>
    <mergeCell ref="DJ5:DM5"/>
    <mergeCell ref="DO5:DR5"/>
    <mergeCell ref="DT5:DW5"/>
    <mergeCell ref="DJ6:DM6"/>
    <mergeCell ref="DO6:DR6"/>
    <mergeCell ref="DT6:DW6"/>
    <mergeCell ref="DT7:DW7"/>
    <mergeCell ref="DJ7:DM7"/>
    <mergeCell ref="DO7:DR7"/>
    <mergeCell ref="DE7:DH7"/>
    <mergeCell ref="CU7:CX7"/>
    <mergeCell ref="CZ7:DC7"/>
    <mergeCell ref="CU8:CX8"/>
    <mergeCell ref="DE8:DH8"/>
    <mergeCell ref="CZ8:DC8"/>
    <mergeCell ref="DE9:DH9"/>
    <mergeCell ref="CU9:CX9"/>
    <mergeCell ref="CZ9:DC9"/>
    <mergeCell ref="DE4:DH4"/>
    <mergeCell ref="CZ4:DC4"/>
    <mergeCell ref="CU4:CX4"/>
    <mergeCell ref="DE5:DH5"/>
    <mergeCell ref="CZ5:DC5"/>
    <mergeCell ref="CU5:CX5"/>
    <mergeCell ref="DE6:DH6"/>
    <mergeCell ref="CU6:CX6"/>
    <mergeCell ref="CZ6:DC6"/>
    <mergeCell ref="DE1:DH1"/>
    <mergeCell ref="CU1:CX1"/>
    <mergeCell ref="CZ1:DC1"/>
    <mergeCell ref="DE2:DH2"/>
    <mergeCell ref="CZ2:DC2"/>
    <mergeCell ref="CU2:CX2"/>
    <mergeCell ref="DE3:DH3"/>
    <mergeCell ref="CZ3:DC3"/>
    <mergeCell ref="CU3:CX3"/>
    <mergeCell ref="BR10:BX10"/>
    <mergeCell ref="BR1:BX1"/>
    <mergeCell ref="BR2:BX2"/>
    <mergeCell ref="BR8:BX8"/>
    <mergeCell ref="BR7:BX7"/>
    <mergeCell ref="BR6:BX6"/>
    <mergeCell ref="BR3:BX3"/>
    <mergeCell ref="BR5:BX5"/>
    <mergeCell ref="BR4:BX4"/>
    <mergeCell ref="BR9:BX9"/>
    <mergeCell ref="BL6:BO6"/>
    <mergeCell ref="BL3:BO3"/>
    <mergeCell ref="BL2:BO2"/>
    <mergeCell ref="BL5:BO5"/>
    <mergeCell ref="BL9:BO9"/>
    <mergeCell ref="BL7:BO7"/>
    <mergeCell ref="BL1:BO1"/>
    <mergeCell ref="BL8:BO8"/>
    <mergeCell ref="BL4:BO4"/>
    <mergeCell ref="BB9:BE9"/>
    <mergeCell ref="BB6:BE6"/>
    <mergeCell ref="BB1:BE1"/>
    <mergeCell ref="BB4:BE4"/>
    <mergeCell ref="BB12:BE12"/>
    <mergeCell ref="BG12:BJ12"/>
    <mergeCell ref="BG6:BJ6"/>
    <mergeCell ref="BG1:BJ1"/>
    <mergeCell ref="BG9:BJ9"/>
    <mergeCell ref="BG4:BJ4"/>
    <mergeCell ref="AN9:AT9"/>
    <mergeCell ref="AN1:AT1"/>
    <mergeCell ref="AN4:AT4"/>
    <mergeCell ref="AN12:AT12"/>
    <mergeCell ref="AN6:AT6"/>
    <mergeCell ref="AW1:AZ1"/>
    <mergeCell ref="AW9:AZ9"/>
    <mergeCell ref="AW4:AZ4"/>
    <mergeCell ref="AW12:AZ12"/>
    <mergeCell ref="AW6:AZ6"/>
    <mergeCell ref="CP8:CS8"/>
    <mergeCell ref="CF8:CI8"/>
    <mergeCell ref="CA8:CD8"/>
    <mergeCell ref="CK8:CN8"/>
    <mergeCell ref="CA9:CD9"/>
    <mergeCell ref="CK9:CN9"/>
    <mergeCell ref="CF9:CI9"/>
    <mergeCell ref="CP9:CS9"/>
    <mergeCell ref="CK10:CN10"/>
    <mergeCell ref="CF10:CI10"/>
    <mergeCell ref="CP10:CS10"/>
    <mergeCell ref="CA10:CD10"/>
    <mergeCell ref="DD16:DH16"/>
    <mergeCell ref="CY16:DC16"/>
    <mergeCell ref="CT16:CX16"/>
    <mergeCell ref="DC17:DC22"/>
    <mergeCell ref="DD17:DD22"/>
    <mergeCell ref="DA17:DA22"/>
    <mergeCell ref="CY17:CY22"/>
    <mergeCell ref="CU17:CU22"/>
    <mergeCell ref="CZ17:CZ22"/>
    <mergeCell ref="CT17:CT22"/>
    <mergeCell ref="CX17:CX22"/>
    <mergeCell ref="CW17:CW22"/>
    <mergeCell ref="CV17:CV22"/>
    <mergeCell ref="DB17:DB22"/>
    <mergeCell ref="DE17:DE22"/>
    <mergeCell ref="DF17:DF22"/>
    <mergeCell ref="DG17:DG22"/>
    <mergeCell ref="DH17:DH22"/>
    <mergeCell ref="AG15:AI15"/>
    <mergeCell ref="C15:Z15"/>
    <mergeCell ref="AA15:AF15"/>
    <mergeCell ref="CU11:CX11"/>
    <mergeCell ref="DE11:DH11"/>
    <mergeCell ref="CZ11:DC11"/>
    <mergeCell ref="CU12:CX12"/>
    <mergeCell ref="DE12:DH12"/>
    <mergeCell ref="CZ12:DC12"/>
    <mergeCell ref="CT13:DH15"/>
    <mergeCell ref="CK11:CN11"/>
    <mergeCell ref="CP11:CS11"/>
    <mergeCell ref="CF11:CI11"/>
    <mergeCell ref="CA11:CD11"/>
    <mergeCell ref="CP12:CS12"/>
    <mergeCell ref="CF12:CI12"/>
    <mergeCell ref="CA12:CD12"/>
    <mergeCell ref="CK12:CN12"/>
    <mergeCell ref="BL12:BO12"/>
    <mergeCell ref="BR11:BX11"/>
    <mergeCell ref="BR12:BX12"/>
    <mergeCell ref="DQ17:DQ22"/>
    <mergeCell ref="DI17:DI22"/>
    <mergeCell ref="AA1:AD1"/>
    <mergeCell ref="C1:W1"/>
    <mergeCell ref="A2:BJ2"/>
    <mergeCell ref="A3:BJ3"/>
    <mergeCell ref="AA4:AD4"/>
    <mergeCell ref="C4:W4"/>
    <mergeCell ref="A5:BJ5"/>
    <mergeCell ref="C6:W6"/>
    <mergeCell ref="AA6:AD6"/>
    <mergeCell ref="A7:BJ7"/>
    <mergeCell ref="A8:BJ8"/>
    <mergeCell ref="AA9:AD9"/>
    <mergeCell ref="C9:W9"/>
    <mergeCell ref="B10:BO10"/>
    <mergeCell ref="A11:BO11"/>
    <mergeCell ref="C12:W12"/>
    <mergeCell ref="AA12:AD12"/>
    <mergeCell ref="B13:B22"/>
    <mergeCell ref="A13:A22"/>
    <mergeCell ref="AJ13:AJ22"/>
    <mergeCell ref="AL13:BO15"/>
    <mergeCell ref="C13:AI14"/>
    <mergeCell ref="DJ11:DM11"/>
    <mergeCell ref="DT11:DW11"/>
    <mergeCell ref="DO11:DR11"/>
    <mergeCell ref="DJ12:DM12"/>
    <mergeCell ref="DT12:DW12"/>
    <mergeCell ref="DO12:DR12"/>
    <mergeCell ref="DI13:DW15"/>
    <mergeCell ref="DX13:DX22"/>
    <mergeCell ref="DI16:DM16"/>
    <mergeCell ref="DN16:DR16"/>
    <mergeCell ref="DS16:DW16"/>
    <mergeCell ref="DV17:DV22"/>
    <mergeCell ref="DU17:DU22"/>
    <mergeCell ref="DT17:DT22"/>
    <mergeCell ref="DS17:DS22"/>
    <mergeCell ref="DR17:DR22"/>
    <mergeCell ref="DW17:DW22"/>
    <mergeCell ref="DP17:DP22"/>
    <mergeCell ref="DO17:DO22"/>
    <mergeCell ref="DN17:DN22"/>
    <mergeCell ref="DM17:DM22"/>
    <mergeCell ref="DL17:DL22"/>
    <mergeCell ref="DK17:DK22"/>
    <mergeCell ref="DJ17:DJ22"/>
    <mergeCell ref="CK18:CK22"/>
    <mergeCell ref="CL18:CL22"/>
    <mergeCell ref="CM18:CM22"/>
    <mergeCell ref="CN18:CN22"/>
    <mergeCell ref="CO18:CO22"/>
    <mergeCell ref="CP18:CP22"/>
    <mergeCell ref="CQ18:CQ22"/>
    <mergeCell ref="CR18:CR22"/>
    <mergeCell ref="CS18:CS22"/>
    <mergeCell ref="BT18:BT22"/>
    <mergeCell ref="BS18:BS22"/>
    <mergeCell ref="BR18:BR22"/>
    <mergeCell ref="BQ18:BQ22"/>
    <mergeCell ref="BP18:BP22"/>
    <mergeCell ref="BX18:BX22"/>
    <mergeCell ref="BV18:BV22"/>
    <mergeCell ref="BY18:BY22"/>
    <mergeCell ref="CJ18:CJ22"/>
    <mergeCell ref="BP13:CS15"/>
    <mergeCell ref="BP16:BY16"/>
    <mergeCell ref="BZ16:CD16"/>
    <mergeCell ref="CE16:CI16"/>
    <mergeCell ref="CJ16:CS16"/>
    <mergeCell ref="CG17:CG22"/>
    <mergeCell ref="CH17:CH22"/>
    <mergeCell ref="CJ17:CN17"/>
    <mergeCell ref="CO17:CS17"/>
    <mergeCell ref="CI17:CI22"/>
    <mergeCell ref="CC17:CC22"/>
    <mergeCell ref="CE17:CE22"/>
    <mergeCell ref="BR17:BS17"/>
    <mergeCell ref="BT17:BU17"/>
    <mergeCell ref="CF17:CF22"/>
    <mergeCell ref="BV17:BW17"/>
    <mergeCell ref="BX17:BY17"/>
    <mergeCell ref="BP17:BQ17"/>
    <mergeCell ref="BZ17:BZ22"/>
    <mergeCell ref="CA17:CA22"/>
    <mergeCell ref="CB17:CB22"/>
    <mergeCell ref="CD17:CD22"/>
    <mergeCell ref="BW18:BW22"/>
    <mergeCell ref="BU18:BU22"/>
    <mergeCell ref="C16:F16"/>
    <mergeCell ref="O16:R16"/>
    <mergeCell ref="G16:J16"/>
    <mergeCell ref="K16:N16"/>
    <mergeCell ref="R17:R22"/>
    <mergeCell ref="C17:C22"/>
    <mergeCell ref="D17:D22"/>
    <mergeCell ref="E17:E22"/>
    <mergeCell ref="F17:F22"/>
    <mergeCell ref="H17:H22"/>
    <mergeCell ref="G17:G22"/>
    <mergeCell ref="J17:J22"/>
    <mergeCell ref="K17:K22"/>
    <mergeCell ref="L17:L22"/>
    <mergeCell ref="M17:M22"/>
    <mergeCell ref="N17:N22"/>
    <mergeCell ref="O17:O22"/>
    <mergeCell ref="P17:P22"/>
    <mergeCell ref="I17:I22"/>
    <mergeCell ref="Q17:Q22"/>
    <mergeCell ref="S16:V16"/>
    <mergeCell ref="AG16:AI16"/>
    <mergeCell ref="W16:Z16"/>
    <mergeCell ref="AD16:AF16"/>
    <mergeCell ref="AA16:AC16"/>
    <mergeCell ref="AI17:AI22"/>
    <mergeCell ref="AH17:AH22"/>
    <mergeCell ref="AG17:AG22"/>
    <mergeCell ref="AF17:AF22"/>
    <mergeCell ref="AE17:AE22"/>
    <mergeCell ref="AD17:AD22"/>
    <mergeCell ref="AC17:AC22"/>
    <mergeCell ref="AB17:AB22"/>
    <mergeCell ref="AA17:AA22"/>
    <mergeCell ref="Z17:Z22"/>
    <mergeCell ref="Y17:Y22"/>
    <mergeCell ref="X17:X22"/>
    <mergeCell ref="W17:W22"/>
    <mergeCell ref="V17:V22"/>
    <mergeCell ref="U17:U22"/>
    <mergeCell ref="T17:T22"/>
    <mergeCell ref="S17:S22"/>
    <mergeCell ref="BF16:BO16"/>
    <mergeCell ref="BF17:BJ17"/>
    <mergeCell ref="BK17:BO17"/>
    <mergeCell ref="AS18:AS22"/>
    <mergeCell ref="AT18:AT22"/>
    <mergeCell ref="AU18:AU22"/>
    <mergeCell ref="BF18:BF22"/>
    <mergeCell ref="BG18:BG22"/>
    <mergeCell ref="BH18:BH22"/>
    <mergeCell ref="BJ18:BJ22"/>
    <mergeCell ref="BK18:BK22"/>
    <mergeCell ref="BL18:BL22"/>
    <mergeCell ref="BM18:BM22"/>
    <mergeCell ref="BN18:BN22"/>
    <mergeCell ref="BO18:BO22"/>
    <mergeCell ref="BI18:BI22"/>
    <mergeCell ref="AV16:AZ16"/>
    <mergeCell ref="AV17:AV22"/>
    <mergeCell ref="AW17:AW22"/>
    <mergeCell ref="AX17:AX22"/>
    <mergeCell ref="AY17:AY22"/>
    <mergeCell ref="AZ17:AZ22"/>
    <mergeCell ref="BA17:BA22"/>
    <mergeCell ref="BA16:BE16"/>
    <mergeCell ref="BB17:BB22"/>
    <mergeCell ref="BC17:BC22"/>
    <mergeCell ref="BD17:BD22"/>
    <mergeCell ref="BE17:BE22"/>
    <mergeCell ref="AK17:AK22"/>
    <mergeCell ref="AL16:AU16"/>
    <mergeCell ref="AL17:AM17"/>
    <mergeCell ref="AL18:AL22"/>
    <mergeCell ref="AM18:AM22"/>
    <mergeCell ref="AN17:AO17"/>
    <mergeCell ref="AN18:AN22"/>
    <mergeCell ref="AO18:AO22"/>
    <mergeCell ref="AP18:AP22"/>
    <mergeCell ref="AP17:AQ17"/>
    <mergeCell ref="AQ18:AQ22"/>
    <mergeCell ref="AR17:AS17"/>
    <mergeCell ref="AR18:AR22"/>
    <mergeCell ref="AT17:AU17"/>
    <mergeCell ref="AK13:AK16"/>
    <mergeCell ref="AJ45:AJ46"/>
    <mergeCell ref="AK45:AK46"/>
    <mergeCell ref="AK50:AK52"/>
    <mergeCell ref="AJ50:AJ52"/>
    <mergeCell ref="AJ54:AJ56"/>
    <mergeCell ref="AK54:AK56"/>
    <mergeCell ref="AK58:AK60"/>
    <mergeCell ref="AJ58:AJ60"/>
    <mergeCell ref="AJ61:AJ63"/>
    <mergeCell ref="AK61:AK63"/>
    <mergeCell ref="AJ27:AJ28"/>
    <mergeCell ref="AK27:AK28"/>
    <mergeCell ref="AK32:AK33"/>
    <mergeCell ref="AJ32:AJ33"/>
    <mergeCell ref="AJ34:AJ36"/>
    <mergeCell ref="AK34:AK36"/>
    <mergeCell ref="AJ37:AJ38"/>
    <mergeCell ref="AK37:AK38"/>
    <mergeCell ref="AJ39:AJ40"/>
    <mergeCell ref="AK39:AK40"/>
    <mergeCell ref="A45:A46"/>
    <mergeCell ref="B45:B46"/>
    <mergeCell ref="B50:B52"/>
    <mergeCell ref="A50:A52"/>
    <mergeCell ref="A54:A56"/>
    <mergeCell ref="B54:B56"/>
    <mergeCell ref="A58:A60"/>
    <mergeCell ref="B58:B60"/>
    <mergeCell ref="B61:B63"/>
    <mergeCell ref="A61:A63"/>
    <mergeCell ref="A27:A28"/>
    <mergeCell ref="B27:B28"/>
    <mergeCell ref="B32:B33"/>
    <mergeCell ref="A32:A33"/>
    <mergeCell ref="B34:B36"/>
    <mergeCell ref="A34:A36"/>
    <mergeCell ref="B37:B38"/>
    <mergeCell ref="A37:A38"/>
    <mergeCell ref="A39:A40"/>
    <mergeCell ref="B39:B40"/>
    <mergeCell ref="DX95:DX97"/>
    <mergeCell ref="DX98:DX100"/>
    <mergeCell ref="DX101:DX103"/>
    <mergeCell ref="DX104:DX106"/>
    <mergeCell ref="DX107:DX108"/>
    <mergeCell ref="DX109:DX111"/>
    <mergeCell ref="DX112:DX114"/>
    <mergeCell ref="DX116:DX118"/>
    <mergeCell ref="DX119:DX121"/>
    <mergeCell ref="AK112:AK114"/>
    <mergeCell ref="AJ112:AJ114"/>
    <mergeCell ref="AJ116:AJ118"/>
    <mergeCell ref="AK116:AK118"/>
    <mergeCell ref="AJ119:AJ121"/>
    <mergeCell ref="AK119:AK121"/>
    <mergeCell ref="DX27:DX28"/>
    <mergeCell ref="DX32:DX33"/>
    <mergeCell ref="DX34:DX36"/>
    <mergeCell ref="DX37:DX38"/>
    <mergeCell ref="DX39:DX40"/>
    <mergeCell ref="DX45:DX46"/>
    <mergeCell ref="DX50:DX52"/>
    <mergeCell ref="DX54:DX56"/>
    <mergeCell ref="DX58:DX60"/>
    <mergeCell ref="DX61:DX63"/>
    <mergeCell ref="DX68:DX69"/>
    <mergeCell ref="DX70:DX71"/>
    <mergeCell ref="DX72:DX73"/>
    <mergeCell ref="DX77:DX78"/>
    <mergeCell ref="DX81:DX83"/>
    <mergeCell ref="DX84:DX86"/>
    <mergeCell ref="DX89:DX91"/>
    <mergeCell ref="DX92:DX94"/>
    <mergeCell ref="AJ98:AJ100"/>
    <mergeCell ref="AK101:AK103"/>
    <mergeCell ref="AJ101:AJ103"/>
    <mergeCell ref="AK104:AK106"/>
    <mergeCell ref="AJ104:AJ106"/>
    <mergeCell ref="AK107:AK108"/>
    <mergeCell ref="AJ107:AJ108"/>
    <mergeCell ref="AJ109:AJ111"/>
    <mergeCell ref="AK109:AK111"/>
    <mergeCell ref="B116:B118"/>
    <mergeCell ref="A116:A118"/>
    <mergeCell ref="B119:B121"/>
    <mergeCell ref="A119:A121"/>
    <mergeCell ref="A126:DX126"/>
    <mergeCell ref="AK68:AK69"/>
    <mergeCell ref="AJ68:AJ69"/>
    <mergeCell ref="AK70:AK71"/>
    <mergeCell ref="AJ70:AJ71"/>
    <mergeCell ref="AK72:AK73"/>
    <mergeCell ref="AJ72:AJ73"/>
    <mergeCell ref="AK77:AK78"/>
    <mergeCell ref="AJ77:AJ78"/>
    <mergeCell ref="AJ81:AJ83"/>
    <mergeCell ref="AK81:AK83"/>
    <mergeCell ref="AJ84:AJ86"/>
    <mergeCell ref="AK84:AK86"/>
    <mergeCell ref="AK89:AK91"/>
    <mergeCell ref="AJ89:AJ91"/>
    <mergeCell ref="AK92:AK94"/>
    <mergeCell ref="AJ92:AJ94"/>
    <mergeCell ref="AK95:AK97"/>
    <mergeCell ref="AJ95:AJ97"/>
    <mergeCell ref="AK98:AK100"/>
    <mergeCell ref="A101:A103"/>
    <mergeCell ref="B101:B103"/>
    <mergeCell ref="B104:B106"/>
    <mergeCell ref="A104:A106"/>
    <mergeCell ref="B107:B108"/>
    <mergeCell ref="A107:A108"/>
    <mergeCell ref="B109:B111"/>
    <mergeCell ref="A109:A111"/>
    <mergeCell ref="A112:A114"/>
    <mergeCell ref="B112:B114"/>
    <mergeCell ref="B84:B86"/>
    <mergeCell ref="A84:A86"/>
    <mergeCell ref="B89:B91"/>
    <mergeCell ref="A89:A91"/>
    <mergeCell ref="B92:B94"/>
    <mergeCell ref="A92:A94"/>
    <mergeCell ref="A95:A97"/>
    <mergeCell ref="B95:B97"/>
    <mergeCell ref="B98:B100"/>
    <mergeCell ref="A98:A100"/>
    <mergeCell ref="B68:B69"/>
    <mergeCell ref="A68:A69"/>
    <mergeCell ref="B70:B71"/>
    <mergeCell ref="A70:A71"/>
    <mergeCell ref="A72:A73"/>
    <mergeCell ref="B72:B73"/>
    <mergeCell ref="B77:B78"/>
    <mergeCell ref="A77:A78"/>
    <mergeCell ref="A81:A83"/>
    <mergeCell ref="B81:B83"/>
  </mergeCells>
  <pageMargins left="0.27569440000000001" right="0.1965278" top="0.3541667" bottom="0.3541667" header="0" footer="0"/>
  <pageSetup paperSize="9" fitToHeight="0" orientation="landscape"/>
  <headerFooter differentFirst="1"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4&lt;/string&gt;&#10;    &lt;string&gt;01.04.2025&lt;/string&gt;&#10;  &lt;/DateInfo&gt;&#10;  &lt;Code&gt;SQUERY_REESTR_RO_76N&lt;/Code&gt;&#10;  &lt;ObjectCode&gt;SQUERY_REESTR_RO_76N&lt;/ObjectCode&gt;&#10;  &lt;DocName&gt;Вариант (новый от 22.07.2022 11_25_20)(Реестр расходных обязательств (Приказ МФ РФ №34н))&lt;/DocName&gt;&#10;  &lt;VariantName&gt;Вариант (новый от 22.07.2022 11:25:20)&lt;/VariantName&gt;&#10;  &lt;VariantLink&gt;286749587&lt;/VariantLink&gt;&#10;  &lt;ReportCode&gt;07637B723B914122B8E7387ED508E8&lt;/ReportCode&gt;&#10;  &lt;SvodReportLink xsi:nil=&quot;true&quot; /&gt;&#10;  &lt;ReportLink&gt;2855834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D00CC3A5-38DF-4531-8811-361111376F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94526000</vt:lpstr>
      <vt:lpstr>'94526000'!Заголовки_для_печати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Ющенко-ПК\Ющенко</dc:creator>
  <cp:lastModifiedBy>Ющенко</cp:lastModifiedBy>
  <dcterms:created xsi:type="dcterms:W3CDTF">2025-08-01T06:30:38Z</dcterms:created>
  <dcterms:modified xsi:type="dcterms:W3CDTF">2025-08-01T06:31:56Z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22.07.2022 11_25_20)(Реестр расходных обязательств (Приказ МФ РФ №34н))</vt:lpwstr>
  </property>
  <property fmtid="{D5CDD505-2E9C-101B-9397-08002B2CF9AE}" pid="3" name="Название отчета">
    <vt:lpwstr>Вариант (новый от 22.07.2022 11_25_20).xlsx</vt:lpwstr>
  </property>
  <property fmtid="{D5CDD505-2E9C-101B-9397-08002B2CF9AE}" pid="4" name="Версия клиента">
    <vt:lpwstr>24.2.360.729 (.NET 4.7.2)</vt:lpwstr>
  </property>
  <property fmtid="{D5CDD505-2E9C-101B-9397-08002B2CF9AE}" pid="5" name="Версия базы">
    <vt:lpwstr>24.2.2421.1657818724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RIC-BUD-BS-SQL.udmr.gosdom</vt:lpwstr>
  </property>
  <property fmtid="{D5CDD505-2E9C-101B-9397-08002B2CF9AE}" pid="8" name="База">
    <vt:lpwstr>ufk2025</vt:lpwstr>
  </property>
  <property fmtid="{D5CDD505-2E9C-101B-9397-08002B2CF9AE}" pid="9" name="Пользователь">
    <vt:lpwstr>щербакова_13</vt:lpwstr>
  </property>
  <property fmtid="{D5CDD505-2E9C-101B-9397-08002B2CF9AE}" pid="10" name="Шаблон">
    <vt:lpwstr>sqr_rro_34n_list.xlt</vt:lpwstr>
  </property>
  <property fmtid="{D5CDD505-2E9C-101B-9397-08002B2CF9AE}" pid="11" name="Локальная база">
    <vt:lpwstr>не используется</vt:lpwstr>
  </property>
</Properties>
</file>